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2" sheetId="1" r:id="rId1"/>
    <sheet name="Sheet1" sheetId="2" r:id="rId2"/>
  </sheets>
  <definedNames>
    <definedName name="_xlnm._FilterDatabase" localSheetId="0" hidden="1">'Sheet2'!$A$3:$G$77</definedName>
    <definedName name="_xlnm.Print_Area" localSheetId="1">'Sheet1'!$A$1:$I$238</definedName>
    <definedName name="_xlnm.Print_Area" localSheetId="0">'Sheet2'!$A$1:$I$80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<sst xmlns="http://schemas.openxmlformats.org/spreadsheetml/2006/main" count="726" uniqueCount="289">
  <si>
    <t>name</t>
  </si>
  <si>
    <t>club</t>
  </si>
  <si>
    <t>MORAY ROAD RUNNERS 10K</t>
  </si>
  <si>
    <t>Nairn</t>
  </si>
  <si>
    <t>MRR</t>
  </si>
  <si>
    <t>Caroline Pears</t>
  </si>
  <si>
    <t>M/F</t>
  </si>
  <si>
    <t>F</t>
  </si>
  <si>
    <t>Jackie Mair</t>
  </si>
  <si>
    <t>Inverness harrers</t>
  </si>
  <si>
    <t>Susan Clifton</t>
  </si>
  <si>
    <t>Phillipa Headley</t>
  </si>
  <si>
    <t>Carbethy</t>
  </si>
  <si>
    <t>Tom Harley</t>
  </si>
  <si>
    <t>M</t>
  </si>
  <si>
    <t>Ailie macLeod</t>
  </si>
  <si>
    <t>Colin MacDonald</t>
  </si>
  <si>
    <t>Brian Milne</t>
  </si>
  <si>
    <t>Susan Mitchell</t>
  </si>
  <si>
    <t>Jackie Nicol</t>
  </si>
  <si>
    <t>Jennifer Coelho</t>
  </si>
  <si>
    <t>Diane Brown</t>
  </si>
  <si>
    <t>Jim Brown</t>
  </si>
  <si>
    <t>Joan Cameron</t>
  </si>
  <si>
    <t>H.E.L.P</t>
  </si>
  <si>
    <t>mellisa whyte</t>
  </si>
  <si>
    <t>Steven Brown</t>
  </si>
  <si>
    <t>Diane Gilbertson</t>
  </si>
  <si>
    <t>Shirley Feaks</t>
  </si>
  <si>
    <t>Lyndsey Smith</t>
  </si>
  <si>
    <t>Murray Bryce</t>
  </si>
  <si>
    <t>cosmic h/b</t>
  </si>
  <si>
    <t>imke Meynecke</t>
  </si>
  <si>
    <t>Graeme Henderson</t>
  </si>
  <si>
    <t>Richard Knak</t>
  </si>
  <si>
    <t>Sarah De Rees</t>
  </si>
  <si>
    <t>Fiona Gingell</t>
  </si>
  <si>
    <t>Sheila Patel</t>
  </si>
  <si>
    <t>Daniel Moysey</t>
  </si>
  <si>
    <t>Ian McKenzie</t>
  </si>
  <si>
    <t>keith &amp; district</t>
  </si>
  <si>
    <t>Ian Allan</t>
  </si>
  <si>
    <t>Hayley Lowes</t>
  </si>
  <si>
    <t>catherine Stark</t>
  </si>
  <si>
    <t>Pam walker</t>
  </si>
  <si>
    <t>Lewis walker</t>
  </si>
  <si>
    <t>moira Davie</t>
  </si>
  <si>
    <t>HighlandHillRunners</t>
  </si>
  <si>
    <t>Stephen mardon</t>
  </si>
  <si>
    <t>Sarah Houston</t>
  </si>
  <si>
    <t>Sarah Grigor</t>
  </si>
  <si>
    <t>Elaine brown</t>
  </si>
  <si>
    <t>Nick Brown</t>
  </si>
  <si>
    <t>Ian Sadler</t>
  </si>
  <si>
    <t>Andrew Morgan</t>
  </si>
  <si>
    <t>Dave Weir</t>
  </si>
  <si>
    <t>Fife AC</t>
  </si>
  <si>
    <t>Sandra macLennan</t>
  </si>
  <si>
    <t>Fran Spence</t>
  </si>
  <si>
    <t>Buckie Jog Scotland</t>
  </si>
  <si>
    <t>Christina Cameron</t>
  </si>
  <si>
    <t>Eileen riddoch</t>
  </si>
  <si>
    <t>Lynne farqhuarson</t>
  </si>
  <si>
    <t>Moray firth triathlete</t>
  </si>
  <si>
    <t>Denis Lefevre</t>
  </si>
  <si>
    <t>Nairn Road Runners</t>
  </si>
  <si>
    <t>Malcolm Mair</t>
  </si>
  <si>
    <t>William Merchant</t>
  </si>
  <si>
    <t>Robert Bruce</t>
  </si>
  <si>
    <t>Carly Why</t>
  </si>
  <si>
    <t>Stuart Jack</t>
  </si>
  <si>
    <t>Jackie Murray</t>
  </si>
  <si>
    <t>Jog Scotland forres</t>
  </si>
  <si>
    <t>Allan Smith</t>
  </si>
  <si>
    <t>Donna Campbell</t>
  </si>
  <si>
    <t>Kenneth MacLeod</t>
  </si>
  <si>
    <t>Graeme MacLeod</t>
  </si>
  <si>
    <t>Edinburgh AC</t>
  </si>
  <si>
    <t>Heather Stuart</t>
  </si>
  <si>
    <t>Kevin Ness</t>
  </si>
  <si>
    <t>Barry Johnston</t>
  </si>
  <si>
    <t>Diane Robertson</t>
  </si>
  <si>
    <t>Gemma Cormack</t>
  </si>
  <si>
    <t>Alex Cormach</t>
  </si>
  <si>
    <t>Ann Oliver</t>
  </si>
  <si>
    <t>Jonathon Needs</t>
  </si>
  <si>
    <t>Keith McArthur</t>
  </si>
  <si>
    <t>Iain McDonald</t>
  </si>
  <si>
    <t>Sam Morrison</t>
  </si>
  <si>
    <t>Jessie Macintosh</t>
  </si>
  <si>
    <t>Cairngorm Runners</t>
  </si>
  <si>
    <t>Marie Third</t>
  </si>
  <si>
    <t>Stacey Nicol</t>
  </si>
  <si>
    <t>Angela Reid</t>
  </si>
  <si>
    <t xml:space="preserve">Jogscotland </t>
  </si>
  <si>
    <t>Keli Palmer</t>
  </si>
  <si>
    <t>William Cunningham</t>
  </si>
  <si>
    <t>Neil Laing</t>
  </si>
  <si>
    <t>Vikki Wickenden</t>
  </si>
  <si>
    <t>Jodi Smiga</t>
  </si>
  <si>
    <t>Andy Wonnacott</t>
  </si>
  <si>
    <t>PaulineMitchell</t>
  </si>
  <si>
    <t>Wenzell Dunnett</t>
  </si>
  <si>
    <t>Jog Scotland Buckie</t>
  </si>
  <si>
    <t>Mhairi Stewart</t>
  </si>
  <si>
    <t>Jon Cox</t>
  </si>
  <si>
    <t>oonagh wilson</t>
  </si>
  <si>
    <t>Mick Longmuir</t>
  </si>
  <si>
    <t>Moraig Lyall</t>
  </si>
  <si>
    <t>Norrie Lyall</t>
  </si>
  <si>
    <t>jog scotland</t>
  </si>
  <si>
    <t>Miss L Barry</t>
  </si>
  <si>
    <t>Alex Benvie</t>
  </si>
  <si>
    <t>Audrey Benvie</t>
  </si>
  <si>
    <t>Jogscotland Dufftown</t>
  </si>
  <si>
    <t>Barry Rennie</t>
  </si>
  <si>
    <t>Christopher Fife</t>
  </si>
  <si>
    <t>Heather Grant</t>
  </si>
  <si>
    <t>Cameron grant</t>
  </si>
  <si>
    <t>Kevin Morice</t>
  </si>
  <si>
    <t>Teresa Cox</t>
  </si>
  <si>
    <t>Richard Johnston</t>
  </si>
  <si>
    <t>Shona Leese</t>
  </si>
  <si>
    <t>Ruth Keddie</t>
  </si>
  <si>
    <t>Jogscotland buckie</t>
  </si>
  <si>
    <t>Simon Dobbs</t>
  </si>
  <si>
    <t>William Cooke</t>
  </si>
  <si>
    <t>Gillian Hay</t>
  </si>
  <si>
    <t>Michelle Cowie</t>
  </si>
  <si>
    <t>Andrea McIntosh</t>
  </si>
  <si>
    <t>Rosie paterson</t>
  </si>
  <si>
    <t>Kevin Sevington</t>
  </si>
  <si>
    <t>Charlie Maclennan</t>
  </si>
  <si>
    <t>Skye &amp;Iochalsh</t>
  </si>
  <si>
    <t>Jackie Cayton</t>
  </si>
  <si>
    <t>Aberlour Curling club</t>
  </si>
  <si>
    <t>Paul Taylor</t>
  </si>
  <si>
    <t>Number</t>
  </si>
  <si>
    <t>Name</t>
  </si>
  <si>
    <t>Club</t>
  </si>
  <si>
    <t>Age Category</t>
  </si>
  <si>
    <t>number</t>
  </si>
  <si>
    <t>Frank Docherty</t>
  </si>
  <si>
    <t>UA</t>
  </si>
  <si>
    <t>Chrissie Lafferty</t>
  </si>
  <si>
    <t>Roma Davidson</t>
  </si>
  <si>
    <t>Harley Davidson</t>
  </si>
  <si>
    <t>Paul Ogilvie</t>
  </si>
  <si>
    <t>Lesley-Anne Morrison</t>
  </si>
  <si>
    <t>Colin Green</t>
  </si>
  <si>
    <t>Peter Flockhart</t>
  </si>
  <si>
    <t>Kevin Hawco</t>
  </si>
  <si>
    <t>Paul Phillips</t>
  </si>
  <si>
    <t>Roy Patience</t>
  </si>
  <si>
    <t>Mark Selbie</t>
  </si>
  <si>
    <t>Lydia Davis</t>
  </si>
  <si>
    <t>Duncan England</t>
  </si>
  <si>
    <t>Gordon Robertson</t>
  </si>
  <si>
    <t>Laura Mahony</t>
  </si>
  <si>
    <t>David McCulloch</t>
  </si>
  <si>
    <t>Maria Morrsion</t>
  </si>
  <si>
    <t>Charle Rae</t>
  </si>
  <si>
    <t>Colin Milne</t>
  </si>
  <si>
    <t>Paul Hughes</t>
  </si>
  <si>
    <t>Mark Caddy</t>
  </si>
  <si>
    <t>Neil McLean</t>
  </si>
  <si>
    <t>Kelvin Hirst</t>
  </si>
  <si>
    <t>Duncan Greig</t>
  </si>
  <si>
    <t>Paul Miller</t>
  </si>
  <si>
    <t>Michael Gormley</t>
  </si>
  <si>
    <t>Norma Henderson</t>
  </si>
  <si>
    <t>Rona Newlands</t>
  </si>
  <si>
    <t>Patricia Coward</t>
  </si>
  <si>
    <t>Katie Yuill</t>
  </si>
  <si>
    <t>Mike Cruickshanks</t>
  </si>
  <si>
    <t>Elspeth Jenkins</t>
  </si>
  <si>
    <t>Nadine Williams</t>
  </si>
  <si>
    <t>Pauline Dey</t>
  </si>
  <si>
    <t>Andrew Little</t>
  </si>
  <si>
    <t>Stephen Bruce</t>
  </si>
  <si>
    <t>Louise Bruce</t>
  </si>
  <si>
    <t>Colin Knox</t>
  </si>
  <si>
    <t>EAAC</t>
  </si>
  <si>
    <t>Ros Wright</t>
  </si>
  <si>
    <t>Allan Sim</t>
  </si>
  <si>
    <t>Raymond Hardie</t>
  </si>
  <si>
    <t>Peter Knox</t>
  </si>
  <si>
    <t>Elaine Barrie</t>
  </si>
  <si>
    <t>Audrey Bell</t>
  </si>
  <si>
    <t>Inverness Harrier Joggers</t>
  </si>
  <si>
    <t>Jonathan MacKintosh</t>
  </si>
  <si>
    <t>Maggie Cowal</t>
  </si>
  <si>
    <t>Inverness Harriers</t>
  </si>
  <si>
    <t>Alison Wood</t>
  </si>
  <si>
    <t>Colin Ross</t>
  </si>
  <si>
    <t>Linda Widdowson</t>
  </si>
  <si>
    <t>Melissa McGregor</t>
  </si>
  <si>
    <t>Michael McGregor</t>
  </si>
  <si>
    <t>Chris MacKenzie</t>
  </si>
  <si>
    <t>NRR</t>
  </si>
  <si>
    <t>Hugh MacKintosh</t>
  </si>
  <si>
    <t>Andrew MacRae</t>
  </si>
  <si>
    <t>Barry Ellis</t>
  </si>
  <si>
    <t>Malcolm Beharrell</t>
  </si>
  <si>
    <t>George Sim</t>
  </si>
  <si>
    <t>Clive Meikle</t>
  </si>
  <si>
    <t>Jim Davidson</t>
  </si>
  <si>
    <t>Joanne Elwood</t>
  </si>
  <si>
    <t>Fochabers Jog Scotland</t>
  </si>
  <si>
    <t>Vivenne Rose</t>
  </si>
  <si>
    <t>Mark Smith</t>
  </si>
  <si>
    <t>Colin O'Connor</t>
  </si>
  <si>
    <t>Fiona Bradley</t>
  </si>
  <si>
    <t>Anne MacPherson</t>
  </si>
  <si>
    <t>Elaine Nicolson</t>
  </si>
  <si>
    <t>Donald Bradley</t>
  </si>
  <si>
    <t>Robert Scott</t>
  </si>
  <si>
    <t>Jog Scotland</t>
  </si>
  <si>
    <t>Ryan Cameron</t>
  </si>
  <si>
    <t>Adam Thomas</t>
  </si>
  <si>
    <t>Mary Mitchell</t>
  </si>
  <si>
    <t>Meike Cooper</t>
  </si>
  <si>
    <t>PerthRR</t>
  </si>
  <si>
    <t>Michael Laing</t>
  </si>
  <si>
    <t>Geoff Main</t>
  </si>
  <si>
    <t>Lisa Wood</t>
  </si>
  <si>
    <t>Tara MacKintosh</t>
  </si>
  <si>
    <t>James MacKenzie</t>
  </si>
  <si>
    <t>Paul Rogan</t>
  </si>
  <si>
    <t>Kyle Greig</t>
  </si>
  <si>
    <t>Jim Wilson</t>
  </si>
  <si>
    <t>Pete Amphlett</t>
  </si>
  <si>
    <t>Sue Rees</t>
  </si>
  <si>
    <t>Wiliam Jackson</t>
  </si>
  <si>
    <t>Kevin Campbell</t>
  </si>
  <si>
    <t>Ron Wild</t>
  </si>
  <si>
    <t>Roxy Bannerman</t>
  </si>
  <si>
    <t>Highland Hill Runners</t>
  </si>
  <si>
    <t>Steve Reeve</t>
  </si>
  <si>
    <t>Wendy Christie</t>
  </si>
  <si>
    <t>Martin Christie</t>
  </si>
  <si>
    <t>Jenny Bannerman</t>
  </si>
  <si>
    <t>Lynn Burnet</t>
  </si>
  <si>
    <t>Iain Cruickshanks</t>
  </si>
  <si>
    <t>Peterhead AAC</t>
  </si>
  <si>
    <t>Raymond Wallace</t>
  </si>
  <si>
    <t>Stuart Ross</t>
  </si>
  <si>
    <t>Wendy Grigor</t>
  </si>
  <si>
    <t>Sandy Grigor</t>
  </si>
  <si>
    <t>Paul Gibson</t>
  </si>
  <si>
    <t>Malcolm Christie</t>
  </si>
  <si>
    <t>Raymond Farquhar</t>
  </si>
  <si>
    <t>David Stewart</t>
  </si>
  <si>
    <t>Bill Garden</t>
  </si>
  <si>
    <t>Frankie Barron</t>
  </si>
  <si>
    <t>Gregor Ewan</t>
  </si>
  <si>
    <t>Colin Taylor</t>
  </si>
  <si>
    <t>AAAC</t>
  </si>
  <si>
    <t>Alan Reid</t>
  </si>
  <si>
    <t>Graeme Taylor</t>
  </si>
  <si>
    <t>Caithness AAC</t>
  </si>
  <si>
    <t>David Machin</t>
  </si>
  <si>
    <t>Val Machin</t>
  </si>
  <si>
    <t>Terry Christie</t>
  </si>
  <si>
    <t>Sandy Duncan</t>
  </si>
  <si>
    <t>Michael Milmoe</t>
  </si>
  <si>
    <t>Graeme Morrison</t>
  </si>
  <si>
    <t xml:space="preserve">Alister Logan </t>
  </si>
  <si>
    <t>Nigel Gerrard</t>
  </si>
  <si>
    <t>Andrew Bell</t>
  </si>
  <si>
    <t>Bill Hill</t>
  </si>
  <si>
    <t>Anna McClure</t>
  </si>
  <si>
    <t>Simon Garland</t>
  </si>
  <si>
    <t>Gordon Lennox</t>
  </si>
  <si>
    <t>Gary Henders6n</t>
  </si>
  <si>
    <t>Hamish Cameron</t>
  </si>
  <si>
    <t>Frankie Barton</t>
  </si>
  <si>
    <t>LLoyd Gallantree</t>
  </si>
  <si>
    <t>Forres Harriers</t>
  </si>
  <si>
    <t>M50</t>
  </si>
  <si>
    <t>M40</t>
  </si>
  <si>
    <t>F50</t>
  </si>
  <si>
    <t>F40</t>
  </si>
  <si>
    <t>Stu Burn</t>
  </si>
  <si>
    <t>Howard Hawksley</t>
  </si>
  <si>
    <t>Keith &amp; District</t>
  </si>
  <si>
    <t>NORTHERN SCOT</t>
  </si>
  <si>
    <t>10K Series 2009 Men</t>
  </si>
  <si>
    <t>Jog Scotland Forres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</si>
</sst>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:mm:ss;@"/>
    <numFmt numFmtId="167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3.421875" style="0" customWidth="1"/>
    <col min="4" max="4" width="24.57421875" style="5" customWidth="1"/>
    <col min="5" max="5" width="6.57421875" style="5" customWidth="1"/>
    <col min="6" max="6" width="6.7109375" style="15" customWidth="1"/>
    <col min="7" max="8" width="7.421875" style="15" customWidth="1"/>
    <col min="9" max="9" width="8.421875" style="21" customWidth="1"/>
  </cols>
  <sheetData>
    <row r="1" spans="1:9" ht="15.75">
      <c r="A1" s="8"/>
      <c r="B1" s="8"/>
      <c r="C1" s="8" t="s">
        <v>286</v>
      </c>
      <c r="D1" s="9" t="s">
        <v>287</v>
      </c>
      <c r="E1" s="9"/>
      <c r="F1" s="13"/>
      <c r="G1" s="13"/>
      <c r="H1" s="13"/>
      <c r="I1" s="19"/>
    </row>
    <row r="2" spans="1:9" ht="15.75">
      <c r="A2" s="8"/>
      <c r="B2" s="8"/>
      <c r="C2" s="8"/>
      <c r="D2" s="9"/>
      <c r="E2" s="9"/>
      <c r="F2" s="13"/>
      <c r="G2" s="13"/>
      <c r="H2" s="13"/>
      <c r="I2" s="19"/>
    </row>
    <row r="3" spans="1:9" ht="47.25">
      <c r="A3" s="8" t="s">
        <v>137</v>
      </c>
      <c r="B3" s="8"/>
      <c r="C3" s="8" t="s">
        <v>138</v>
      </c>
      <c r="D3" s="9" t="s">
        <v>139</v>
      </c>
      <c r="E3" s="10" t="s">
        <v>140</v>
      </c>
      <c r="F3" s="18" t="s">
        <v>3</v>
      </c>
      <c r="G3" s="13" t="s">
        <v>4</v>
      </c>
      <c r="H3" s="13"/>
      <c r="I3" s="19"/>
    </row>
    <row r="4" spans="1:9" ht="15">
      <c r="A4" s="6">
        <v>29</v>
      </c>
      <c r="B4" s="6">
        <v>1</v>
      </c>
      <c r="C4" s="6" t="str">
        <f>VLOOKUP(A4,Sheet1!$A$3:$I$260,2)</f>
        <v>Frankie Barton</v>
      </c>
      <c r="D4" s="7" t="str">
        <f>VLOOKUP(A4,Sheet1!$A$3:$I$260,7)</f>
        <v>Keith &amp; District</v>
      </c>
      <c r="E4" s="7" t="str">
        <f>VLOOKUP(A4,Sheet1!$A$3:$I$260,8)</f>
        <v>M50</v>
      </c>
      <c r="F4" s="14">
        <v>34.41</v>
      </c>
      <c r="G4" s="14">
        <v>34.1</v>
      </c>
      <c r="H4" s="14">
        <v>34.29</v>
      </c>
      <c r="I4" s="20">
        <v>103.2</v>
      </c>
    </row>
    <row r="5" spans="1:9" ht="15">
      <c r="A5" s="6">
        <v>195</v>
      </c>
      <c r="B5" s="6">
        <f aca="true" t="shared" si="0" ref="B5:B48">B4+1</f>
        <v>2</v>
      </c>
      <c r="C5" s="6" t="str">
        <f>VLOOKUP(A5,Sheet1!$A$3:$I$260,2)</f>
        <v>Kyle Greig</v>
      </c>
      <c r="D5" s="7" t="str">
        <f>VLOOKUP(A5,Sheet1!$A$3:$I$260,7)</f>
        <v>Forres Harriers</v>
      </c>
      <c r="E5" s="7" t="str">
        <f>VLOOKUP(A5,Sheet1!$A$3:$I$260,8)</f>
        <v>M</v>
      </c>
      <c r="F5" s="14">
        <v>35.44</v>
      </c>
      <c r="G5" s="14">
        <v>35</v>
      </c>
      <c r="H5" s="14">
        <v>34.51</v>
      </c>
      <c r="I5" s="20">
        <v>105.35</v>
      </c>
    </row>
    <row r="6" spans="1:10" ht="15">
      <c r="A6" s="6">
        <v>42</v>
      </c>
      <c r="B6" s="6">
        <f t="shared" si="0"/>
        <v>3</v>
      </c>
      <c r="C6" s="6" t="str">
        <f>VLOOKUP(A6,Sheet1!$A$3:$I$260,2)</f>
        <v>Nick Brown</v>
      </c>
      <c r="D6" s="7" t="str">
        <f>VLOOKUP(A6,Sheet1!$A$3:$I$260,7)</f>
        <v>Keith &amp; District</v>
      </c>
      <c r="E6" s="7" t="str">
        <f>VLOOKUP(A6,Sheet1!$A$3:$I$260,8)</f>
        <v>M40</v>
      </c>
      <c r="F6" s="14">
        <v>36.21</v>
      </c>
      <c r="G6" s="14">
        <v>35.45</v>
      </c>
      <c r="H6" s="14">
        <v>35.44</v>
      </c>
      <c r="I6" s="20">
        <v>107.5</v>
      </c>
      <c r="J6" s="4"/>
    </row>
    <row r="7" spans="1:10" ht="15">
      <c r="A7" s="6">
        <v>45</v>
      </c>
      <c r="B7" s="6">
        <f t="shared" si="0"/>
        <v>4</v>
      </c>
      <c r="C7" s="6" t="str">
        <f>VLOOKUP(A7,Sheet1!$A$3:$I$260,2)</f>
        <v>Dave Weir</v>
      </c>
      <c r="D7" s="7" t="str">
        <f>VLOOKUP(A7,Sheet1!$A$3:$I$260,7)</f>
        <v>Fife AC</v>
      </c>
      <c r="E7" s="7" t="str">
        <f>VLOOKUP(A7,Sheet1!$A$3:$I$260,8)</f>
        <v>M40</v>
      </c>
      <c r="F7" s="14">
        <v>36.11</v>
      </c>
      <c r="G7" s="14">
        <v>35.49</v>
      </c>
      <c r="H7" s="14">
        <v>37.38</v>
      </c>
      <c r="I7" s="20">
        <v>109.38</v>
      </c>
      <c r="J7" s="4"/>
    </row>
    <row r="8" spans="1:9" ht="15">
      <c r="A8" s="6">
        <v>96</v>
      </c>
      <c r="B8" s="6">
        <f t="shared" si="0"/>
        <v>5</v>
      </c>
      <c r="C8" s="6" t="str">
        <f>VLOOKUP(A8,Sheet1!$A$3:$I$260,2)</f>
        <v>Christopher Fife</v>
      </c>
      <c r="D8" s="7" t="str">
        <f>VLOOKUP(A8,Sheet1!$A$3:$I$260,7)</f>
        <v>Inverness Harriers</v>
      </c>
      <c r="E8" s="7" t="str">
        <f>VLOOKUP(A8,Sheet1!$A$3:$I$260,8)</f>
        <v>M</v>
      </c>
      <c r="F8" s="14">
        <v>36.4</v>
      </c>
      <c r="G8" s="14">
        <v>36.25</v>
      </c>
      <c r="H8" s="14">
        <v>37.21</v>
      </c>
      <c r="I8" s="20">
        <v>110.26</v>
      </c>
    </row>
    <row r="9" spans="1:9" ht="15">
      <c r="A9" s="6">
        <v>203</v>
      </c>
      <c r="B9" s="6">
        <f t="shared" si="0"/>
        <v>6</v>
      </c>
      <c r="C9" s="6" t="str">
        <f>VLOOKUP(A9,Sheet1!$A$3:$I$260,2)</f>
        <v>Steve Reeve</v>
      </c>
      <c r="D9" s="7" t="str">
        <f>VLOOKUP(A9,Sheet1!$A$3:$I$260,7)</f>
        <v>MRR</v>
      </c>
      <c r="E9" s="7" t="str">
        <f>VLOOKUP(A9,Sheet1!$A$3:$I$260,8)</f>
        <v>M40</v>
      </c>
      <c r="F9" s="14">
        <v>36.57</v>
      </c>
      <c r="G9" s="14">
        <v>37.11</v>
      </c>
      <c r="H9" s="14">
        <v>36.21</v>
      </c>
      <c r="I9" s="20">
        <v>110.29</v>
      </c>
    </row>
    <row r="10" spans="1:9" ht="15">
      <c r="A10" s="6">
        <v>44</v>
      </c>
      <c r="B10" s="6">
        <f t="shared" si="0"/>
        <v>7</v>
      </c>
      <c r="C10" s="6" t="str">
        <f>VLOOKUP(A10,Sheet1!$A$3:$I$260,2)</f>
        <v>Andrew Morgan</v>
      </c>
      <c r="D10" s="7" t="str">
        <f>VLOOKUP(A10,Sheet1!$A$3:$I$260,7)</f>
        <v>Forres Harriers</v>
      </c>
      <c r="E10" s="7" t="str">
        <f>VLOOKUP(A10,Sheet1!$A$3:$I$260,8)</f>
        <v>M</v>
      </c>
      <c r="F10" s="14">
        <v>39.27</v>
      </c>
      <c r="G10" s="14">
        <v>39.36</v>
      </c>
      <c r="H10" s="14">
        <v>38.53</v>
      </c>
      <c r="I10" s="20">
        <v>117.56</v>
      </c>
    </row>
    <row r="11" spans="1:9" ht="15">
      <c r="A11" s="6">
        <v>71</v>
      </c>
      <c r="B11" s="6">
        <f t="shared" si="0"/>
        <v>8</v>
      </c>
      <c r="C11" s="6" t="str">
        <f>VLOOKUP(A11,Sheet1!$A$3:$I$260,2)</f>
        <v>Keith McArthur</v>
      </c>
      <c r="D11" s="7" t="str">
        <f>VLOOKUP(A11,Sheet1!$A$3:$I$260,7)</f>
        <v>MRR</v>
      </c>
      <c r="E11" s="7" t="str">
        <f>VLOOKUP(A11,Sheet1!$A$3:$I$260,8)</f>
        <v>M40</v>
      </c>
      <c r="F11" s="14">
        <v>40.04</v>
      </c>
      <c r="G11" s="14">
        <v>40.05</v>
      </c>
      <c r="H11" s="14">
        <v>38.17</v>
      </c>
      <c r="I11" s="20">
        <v>118.26</v>
      </c>
    </row>
    <row r="12" spans="1:9" ht="15">
      <c r="A12" s="6">
        <v>116</v>
      </c>
      <c r="B12" s="6">
        <f t="shared" si="0"/>
        <v>9</v>
      </c>
      <c r="C12" s="6" t="str">
        <f>VLOOKUP(A12,Sheet1!$A$3:$I$260,2)</f>
        <v>Harley Davidson</v>
      </c>
      <c r="D12" s="7" t="str">
        <f>VLOOKUP(A12,Sheet1!$A$3:$I$260,7)</f>
        <v>UA</v>
      </c>
      <c r="E12" s="7" t="str">
        <f>VLOOKUP(A12,Sheet1!$A$3:$I$260,8)</f>
        <v>M</v>
      </c>
      <c r="F12" s="14">
        <v>41.26</v>
      </c>
      <c r="G12" s="14">
        <v>39.58</v>
      </c>
      <c r="H12" s="14">
        <v>38.52</v>
      </c>
      <c r="I12" s="20">
        <v>120.16</v>
      </c>
    </row>
    <row r="13" spans="1:9" ht="15">
      <c r="A13" s="6">
        <v>130</v>
      </c>
      <c r="B13" s="6">
        <f t="shared" si="0"/>
        <v>10</v>
      </c>
      <c r="C13" s="6" t="str">
        <f>VLOOKUP(A13,Sheet1!$A$3:$I$260,2)</f>
        <v>David McCulloch</v>
      </c>
      <c r="D13" s="7" t="str">
        <f>VLOOKUP(A13,Sheet1!$A$3:$I$260,7)</f>
        <v>Forres Harriers</v>
      </c>
      <c r="E13" s="7" t="str">
        <f>VLOOKUP(A13,Sheet1!$A$3:$I$260,8)</f>
        <v>M</v>
      </c>
      <c r="F13" s="14">
        <v>40.28</v>
      </c>
      <c r="G13" s="14">
        <v>40.51</v>
      </c>
      <c r="H13" s="14">
        <v>39</v>
      </c>
      <c r="I13" s="20">
        <v>120.19</v>
      </c>
    </row>
    <row r="14" spans="1:9" ht="15">
      <c r="A14" s="6">
        <v>142</v>
      </c>
      <c r="B14" s="6">
        <f t="shared" si="0"/>
        <v>11</v>
      </c>
      <c r="C14" s="6" t="s">
        <v>275</v>
      </c>
      <c r="D14" s="7" t="str">
        <f>VLOOKUP(A14,Sheet1!$A$3:$I$260,7)</f>
        <v>Forres Harriers</v>
      </c>
      <c r="E14" s="7" t="str">
        <f>VLOOKUP(A14,Sheet1!$A$3:$I$260,8)</f>
        <v>M50</v>
      </c>
      <c r="F14" s="14">
        <v>41.24</v>
      </c>
      <c r="G14" s="14">
        <v>41.24</v>
      </c>
      <c r="H14" s="14">
        <v>41.08</v>
      </c>
      <c r="I14" s="20">
        <v>123.56</v>
      </c>
    </row>
    <row r="15" spans="1:9" ht="15">
      <c r="A15" s="6">
        <v>226</v>
      </c>
      <c r="B15" s="6">
        <f t="shared" si="0"/>
        <v>12</v>
      </c>
      <c r="C15" s="6" t="str">
        <f>VLOOKUP(A15,Sheet1!$A$3:$I$260,2)</f>
        <v>Sandy Duncan</v>
      </c>
      <c r="D15" s="7" t="str">
        <f>VLOOKUP(A15,Sheet1!$A$3:$I$260,7)</f>
        <v>UA</v>
      </c>
      <c r="E15" s="7" t="str">
        <f>VLOOKUP(A15,Sheet1!$A$3:$I$260,8)</f>
        <v>M40</v>
      </c>
      <c r="F15" s="14">
        <v>42.17</v>
      </c>
      <c r="G15" s="14">
        <v>42.07</v>
      </c>
      <c r="H15" s="14">
        <v>40.49</v>
      </c>
      <c r="I15" s="20">
        <v>125.13</v>
      </c>
    </row>
    <row r="16" spans="1:9" ht="15">
      <c r="A16" s="6">
        <v>72</v>
      </c>
      <c r="B16" s="6">
        <f t="shared" si="0"/>
        <v>13</v>
      </c>
      <c r="C16" s="6" t="str">
        <f>VLOOKUP(A16,Sheet1!$A$3:$I$260,2)</f>
        <v>Iain McDonald</v>
      </c>
      <c r="D16" s="7" t="str">
        <f>VLOOKUP(A16,Sheet1!$A$3:$I$260,7)</f>
        <v>Forres Harriers</v>
      </c>
      <c r="E16" s="7" t="str">
        <f>VLOOKUP(A16,Sheet1!$A$3:$I$260,8)</f>
        <v>M40</v>
      </c>
      <c r="F16" s="14">
        <v>41.54</v>
      </c>
      <c r="G16" s="14">
        <v>42.19</v>
      </c>
      <c r="H16" s="14">
        <v>42.22</v>
      </c>
      <c r="I16" s="20">
        <v>126.35</v>
      </c>
    </row>
    <row r="17" spans="1:9" ht="15">
      <c r="A17" s="6">
        <v>61</v>
      </c>
      <c r="B17" s="6">
        <f t="shared" si="0"/>
        <v>14</v>
      </c>
      <c r="C17" s="6" t="str">
        <f>VLOOKUP(A17,Sheet1!$A$3:$I$260,2)</f>
        <v>Graeme MacLeod</v>
      </c>
      <c r="D17" s="7" t="str">
        <f>VLOOKUP(A17,Sheet1!$A$3:$I$260,7)</f>
        <v>Edinburgh AC</v>
      </c>
      <c r="E17" s="7" t="str">
        <f>VLOOKUP(A17,Sheet1!$A$3:$I$260,8)</f>
        <v>M</v>
      </c>
      <c r="F17" s="14">
        <v>43.03</v>
      </c>
      <c r="G17" s="14">
        <v>42.28</v>
      </c>
      <c r="H17" s="14">
        <v>42.26</v>
      </c>
      <c r="I17" s="20">
        <v>127.57</v>
      </c>
    </row>
    <row r="18" spans="1:9" ht="15">
      <c r="A18" s="6">
        <v>216</v>
      </c>
      <c r="B18" s="6">
        <f t="shared" si="0"/>
        <v>15</v>
      </c>
      <c r="C18" s="6" t="str">
        <f>VLOOKUP(A18,Sheet1!$A$3:$I$260,2)</f>
        <v>David Stewart</v>
      </c>
      <c r="D18" s="7" t="str">
        <f>VLOOKUP(A18,Sheet1!$A$3:$I$260,7)</f>
        <v>MRR</v>
      </c>
      <c r="E18" s="7" t="str">
        <f>VLOOKUP(A18,Sheet1!$A$3:$I$260,8)</f>
        <v>M50</v>
      </c>
      <c r="F18" s="14">
        <v>43.08</v>
      </c>
      <c r="G18" s="14">
        <v>43.08</v>
      </c>
      <c r="H18" s="14">
        <v>43</v>
      </c>
      <c r="I18" s="20">
        <v>129.16</v>
      </c>
    </row>
    <row r="19" spans="1:9" ht="15">
      <c r="A19" s="6">
        <v>38</v>
      </c>
      <c r="B19" s="6">
        <f t="shared" si="0"/>
        <v>16</v>
      </c>
      <c r="C19" s="6" t="str">
        <f>VLOOKUP(A19,Sheet1!$A$3:$I$260,2)</f>
        <v>Stephen mardon</v>
      </c>
      <c r="D19" s="7" t="str">
        <f>VLOOKUP(A19,Sheet1!$A$3:$I$260,7)</f>
        <v>HighlandHillRunners</v>
      </c>
      <c r="E19" s="7" t="str">
        <f>VLOOKUP(A19,Sheet1!$A$3:$I$260,8)</f>
        <v>M40</v>
      </c>
      <c r="F19" s="14">
        <v>42.19</v>
      </c>
      <c r="G19" s="14">
        <v>43.48</v>
      </c>
      <c r="H19" s="14">
        <v>43.16</v>
      </c>
      <c r="I19" s="20">
        <v>129.23</v>
      </c>
    </row>
    <row r="20" spans="1:9" ht="15">
      <c r="A20" s="6">
        <v>20</v>
      </c>
      <c r="B20" s="6">
        <f t="shared" si="0"/>
        <v>17</v>
      </c>
      <c r="C20" s="6" t="str">
        <f>VLOOKUP(A20,Sheet1!$A$3:$I$260,2)</f>
        <v>Murray Bryce</v>
      </c>
      <c r="D20" s="7" t="str">
        <f>VLOOKUP(A20,Sheet1!$A$3:$I$260,7)</f>
        <v>cosmic h/b</v>
      </c>
      <c r="E20" s="7" t="str">
        <f>VLOOKUP(A20,Sheet1!$A$3:$I$260,8)</f>
        <v>M50</v>
      </c>
      <c r="F20" s="14">
        <v>44.31</v>
      </c>
      <c r="G20" s="14">
        <v>43.47</v>
      </c>
      <c r="H20" s="14">
        <v>43.14</v>
      </c>
      <c r="I20" s="20">
        <v>131.32</v>
      </c>
    </row>
    <row r="21" spans="1:9" ht="15">
      <c r="A21" s="6">
        <v>43</v>
      </c>
      <c r="B21" s="6">
        <f t="shared" si="0"/>
        <v>18</v>
      </c>
      <c r="C21" s="6" t="str">
        <f>VLOOKUP(A21,Sheet1!$A$3:$I$260,2)</f>
        <v>Ian Sadler</v>
      </c>
      <c r="D21" s="7" t="str">
        <f>VLOOKUP(A21,Sheet1!$A$3:$I$260,7)</f>
        <v>UA</v>
      </c>
      <c r="E21" s="7" t="str">
        <f>VLOOKUP(A21,Sheet1!$A$3:$I$260,8)</f>
        <v>M40</v>
      </c>
      <c r="F21" s="14">
        <v>46.23</v>
      </c>
      <c r="G21" s="14">
        <v>43.57</v>
      </c>
      <c r="H21" s="14">
        <v>44.01</v>
      </c>
      <c r="I21" s="20">
        <v>134.21</v>
      </c>
    </row>
    <row r="22" spans="1:9" ht="15">
      <c r="A22" s="6">
        <v>178</v>
      </c>
      <c r="B22" s="6">
        <f t="shared" si="0"/>
        <v>19</v>
      </c>
      <c r="C22" s="6" t="str">
        <f>VLOOKUP(A22,Sheet1!$A$3:$I$260,2)</f>
        <v>Mark Smith</v>
      </c>
      <c r="D22" s="7" t="str">
        <f>VLOOKUP(A22,Sheet1!$A$3:$I$260,7)</f>
        <v>Fochabers Jog Scotland</v>
      </c>
      <c r="E22" s="7" t="str">
        <f>VLOOKUP(A22,Sheet1!$A$3:$I$260,8)</f>
        <v>M40</v>
      </c>
      <c r="F22" s="14">
        <v>45.58</v>
      </c>
      <c r="G22" s="14">
        <v>43.57</v>
      </c>
      <c r="H22" s="14">
        <v>44.41</v>
      </c>
      <c r="I22" s="20">
        <v>134.35</v>
      </c>
    </row>
    <row r="23" spans="1:9" ht="15">
      <c r="A23" s="6">
        <v>69</v>
      </c>
      <c r="B23" s="6">
        <f t="shared" si="0"/>
        <v>20</v>
      </c>
      <c r="C23" s="6" t="str">
        <f>VLOOKUP(A23,Sheet1!$A$3:$I$260,2)</f>
        <v>Jonathon Needs</v>
      </c>
      <c r="D23" s="7" t="str">
        <f>VLOOKUP(A23,Sheet1!$A$3:$I$260,7)</f>
        <v>UA</v>
      </c>
      <c r="E23" s="7" t="str">
        <f>VLOOKUP(A23,Sheet1!$A$3:$I$260,8)</f>
        <v>M</v>
      </c>
      <c r="F23" s="14">
        <v>45.14</v>
      </c>
      <c r="G23" s="14">
        <v>44.4</v>
      </c>
      <c r="H23" s="14">
        <v>44.44</v>
      </c>
      <c r="I23" s="20">
        <v>134.38</v>
      </c>
    </row>
    <row r="24" spans="1:9" ht="15">
      <c r="A24" s="6">
        <v>164</v>
      </c>
      <c r="B24" s="6">
        <f t="shared" si="0"/>
        <v>21</v>
      </c>
      <c r="C24" s="6" t="str">
        <f>VLOOKUP(A24,Sheet1!$A$3:$I$260,2)</f>
        <v>Colin Ross</v>
      </c>
      <c r="D24" s="7" t="str">
        <f>VLOOKUP(A24,Sheet1!$A$3:$I$260,7)</f>
        <v>UA</v>
      </c>
      <c r="E24" s="7" t="str">
        <f>VLOOKUP(A24,Sheet1!$A$3:$I$260,8)</f>
        <v>M50</v>
      </c>
      <c r="F24" s="14">
        <v>45.16</v>
      </c>
      <c r="G24" s="14">
        <v>44.52</v>
      </c>
      <c r="H24" s="14">
        <v>44.4</v>
      </c>
      <c r="I24" s="20">
        <v>134.48</v>
      </c>
    </row>
    <row r="25" spans="1:9" ht="15">
      <c r="A25" s="6">
        <v>58</v>
      </c>
      <c r="B25" s="6">
        <f t="shared" si="0"/>
        <v>22</v>
      </c>
      <c r="C25" s="6" t="str">
        <f>VLOOKUP(A25,Sheet1!$A$3:$I$260,2)</f>
        <v>Allan Smith</v>
      </c>
      <c r="D25" s="7" t="str">
        <f>VLOOKUP(A25,Sheet1!$A$3:$I$260,7)</f>
        <v>MRR</v>
      </c>
      <c r="E25" s="7" t="str">
        <f>VLOOKUP(A25,Sheet1!$A$3:$I$260,8)</f>
        <v>M50</v>
      </c>
      <c r="F25" s="14">
        <v>45.58</v>
      </c>
      <c r="G25" s="14">
        <v>44.47</v>
      </c>
      <c r="H25" s="14">
        <v>45.22</v>
      </c>
      <c r="I25" s="20">
        <v>136.07</v>
      </c>
    </row>
    <row r="26" spans="1:9" ht="15">
      <c r="A26" s="6"/>
      <c r="B26" s="6">
        <f t="shared" si="0"/>
        <v>23</v>
      </c>
      <c r="C26" s="6" t="s">
        <v>268</v>
      </c>
      <c r="D26" s="7" t="s">
        <v>288</v>
      </c>
      <c r="E26" s="7" t="s">
        <v>280</v>
      </c>
      <c r="F26" s="14">
        <v>47.58</v>
      </c>
      <c r="G26" s="14">
        <v>46.02</v>
      </c>
      <c r="H26" s="14">
        <v>45</v>
      </c>
      <c r="I26" s="20">
        <v>139</v>
      </c>
    </row>
    <row r="27" spans="1:9" ht="15">
      <c r="A27" s="6">
        <v>151</v>
      </c>
      <c r="B27" s="6">
        <f t="shared" si="0"/>
        <v>24</v>
      </c>
      <c r="C27" s="6" t="str">
        <f>VLOOKUP(A27,Sheet1!$A$3:$I$260,2)</f>
        <v>Andrew Little</v>
      </c>
      <c r="D27" s="7" t="str">
        <f>VLOOKUP(A27,Sheet1!$A$3:$I$260,7)</f>
        <v>UA</v>
      </c>
      <c r="E27" s="7" t="str">
        <f>VLOOKUP(A27,Sheet1!$A$3:$I$260,8)</f>
        <v>M40</v>
      </c>
      <c r="F27" s="14">
        <v>46.35</v>
      </c>
      <c r="G27" s="14">
        <v>46.17</v>
      </c>
      <c r="H27" s="14">
        <v>47</v>
      </c>
      <c r="I27" s="20">
        <v>139.52</v>
      </c>
    </row>
    <row r="28" spans="1:9" ht="15">
      <c r="A28" s="6"/>
      <c r="B28" s="6">
        <f t="shared" si="0"/>
        <v>25</v>
      </c>
      <c r="C28" s="6" t="s">
        <v>100</v>
      </c>
      <c r="D28" s="7" t="s">
        <v>278</v>
      </c>
      <c r="E28" s="7" t="s">
        <v>280</v>
      </c>
      <c r="F28" s="14">
        <v>46.57</v>
      </c>
      <c r="G28" s="14">
        <v>46.51</v>
      </c>
      <c r="H28" s="14">
        <v>47.51</v>
      </c>
      <c r="I28" s="20">
        <v>140.39</v>
      </c>
    </row>
    <row r="29" spans="1:9" ht="15">
      <c r="A29" s="6">
        <v>200</v>
      </c>
      <c r="B29" s="6">
        <f t="shared" si="0"/>
        <v>26</v>
      </c>
      <c r="C29" s="6" t="str">
        <f>VLOOKUP(A29,Sheet1!$A$3:$I$260,2)</f>
        <v>Kevin Campbell</v>
      </c>
      <c r="D29" s="7" t="str">
        <f>VLOOKUP(A29,Sheet1!$A$3:$I$260,7)</f>
        <v>UA</v>
      </c>
      <c r="E29" s="7" t="str">
        <f>VLOOKUP(A29,Sheet1!$A$3:$I$260,8)</f>
        <v>M</v>
      </c>
      <c r="F29" s="14">
        <v>47.51</v>
      </c>
      <c r="G29" s="14">
        <v>47.49</v>
      </c>
      <c r="H29" s="14">
        <v>45.41</v>
      </c>
      <c r="I29" s="20">
        <v>141.21</v>
      </c>
    </row>
    <row r="30" spans="1:9" ht="15">
      <c r="A30" s="6">
        <v>60</v>
      </c>
      <c r="B30" s="6">
        <f t="shared" si="0"/>
        <v>27</v>
      </c>
      <c r="C30" s="6" t="str">
        <f>VLOOKUP(A30,Sheet1!$A$3:$I$260,2)</f>
        <v>Kenneth MacLeod</v>
      </c>
      <c r="D30" s="7" t="str">
        <f>VLOOKUP(A30,Sheet1!$A$3:$I$260,7)</f>
        <v>Nairn Road Runners</v>
      </c>
      <c r="E30" s="7" t="str">
        <f>VLOOKUP(A30,Sheet1!$A$3:$I$260,8)</f>
        <v>M40</v>
      </c>
      <c r="F30" s="14">
        <v>46.33</v>
      </c>
      <c r="G30" s="14">
        <v>47</v>
      </c>
      <c r="H30" s="14">
        <v>49.36</v>
      </c>
      <c r="I30" s="20">
        <v>143.09</v>
      </c>
    </row>
    <row r="31" spans="1:9" ht="15">
      <c r="A31" s="6">
        <v>95</v>
      </c>
      <c r="B31" s="6">
        <f t="shared" si="0"/>
        <v>28</v>
      </c>
      <c r="C31" s="6" t="str">
        <f>VLOOKUP(A31,Sheet1!$A$3:$I$260,2)</f>
        <v>Barry Rennie</v>
      </c>
      <c r="D31" s="7" t="str">
        <f>VLOOKUP(A31,Sheet1!$A$3:$I$260,7)</f>
        <v>UA</v>
      </c>
      <c r="E31" s="7" t="str">
        <f>VLOOKUP(A31,Sheet1!$A$3:$I$260,8)</f>
        <v>M</v>
      </c>
      <c r="F31" s="14">
        <v>49.11</v>
      </c>
      <c r="G31" s="14">
        <v>46.53</v>
      </c>
      <c r="H31" s="14">
        <v>47.33</v>
      </c>
      <c r="I31" s="20">
        <v>143.37</v>
      </c>
    </row>
    <row r="32" spans="1:9" ht="15">
      <c r="A32" s="6">
        <v>227</v>
      </c>
      <c r="B32" s="6">
        <f t="shared" si="0"/>
        <v>29</v>
      </c>
      <c r="C32" s="6" t="str">
        <f>VLOOKUP(A32,Sheet1!$A$3:$I$260,2)</f>
        <v>Michael Milmoe</v>
      </c>
      <c r="D32" s="7" t="str">
        <f>VLOOKUP(A32,Sheet1!$A$3:$I$260,7)</f>
        <v>Forres Harriers</v>
      </c>
      <c r="E32" s="7" t="str">
        <f>VLOOKUP(A32,Sheet1!$A$3:$I$260,8)</f>
        <v>M50</v>
      </c>
      <c r="F32" s="14">
        <v>46.59</v>
      </c>
      <c r="G32" s="14">
        <v>49.47</v>
      </c>
      <c r="H32" s="14">
        <v>47.58</v>
      </c>
      <c r="I32" s="20">
        <v>144.54</v>
      </c>
    </row>
    <row r="33" spans="1:9" ht="15">
      <c r="A33" s="6">
        <v>53</v>
      </c>
      <c r="B33" s="6">
        <f t="shared" si="0"/>
        <v>30</v>
      </c>
      <c r="C33" s="6" t="str">
        <f>VLOOKUP(A33,Sheet1!$A$3:$I$260,2)</f>
        <v>William Merchant</v>
      </c>
      <c r="D33" s="7" t="str">
        <f>VLOOKUP(A33,Sheet1!$A$3:$I$260,7)</f>
        <v>UA</v>
      </c>
      <c r="E33" s="7" t="str">
        <f>VLOOKUP(A33,Sheet1!$A$3:$I$260,8)</f>
        <v>M40</v>
      </c>
      <c r="F33" s="14">
        <v>49.51</v>
      </c>
      <c r="G33" s="14">
        <v>49.03</v>
      </c>
      <c r="H33" s="14">
        <v>47.53</v>
      </c>
      <c r="I33" s="20">
        <v>146.47</v>
      </c>
    </row>
    <row r="34" spans="1:9" ht="15">
      <c r="A34" s="6">
        <v>51</v>
      </c>
      <c r="B34" s="6">
        <f t="shared" si="0"/>
        <v>31</v>
      </c>
      <c r="C34" s="6" t="str">
        <f>VLOOKUP(A34,Sheet1!$A$3:$I$260,2)</f>
        <v>Denis Lefevre</v>
      </c>
      <c r="D34" s="7" t="str">
        <f>VLOOKUP(A34,Sheet1!$A$3:$I$260,7)</f>
        <v>Nairn Road Runners</v>
      </c>
      <c r="E34" s="7" t="str">
        <f>VLOOKUP(A34,Sheet1!$A$3:$I$260,8)</f>
        <v>M50</v>
      </c>
      <c r="F34" s="14">
        <v>48.5</v>
      </c>
      <c r="G34" s="14">
        <v>49.3</v>
      </c>
      <c r="H34" s="14">
        <v>48.45</v>
      </c>
      <c r="I34" s="20">
        <v>147.05</v>
      </c>
    </row>
    <row r="35" spans="1:9" ht="15">
      <c r="A35" s="6">
        <v>133</v>
      </c>
      <c r="B35" s="6">
        <f t="shared" si="0"/>
        <v>32</v>
      </c>
      <c r="C35" s="6" t="str">
        <f>VLOOKUP(A35,Sheet1!$A$3:$I$260,2)</f>
        <v>Colin Milne</v>
      </c>
      <c r="D35" s="7" t="str">
        <f>VLOOKUP(A35,Sheet1!$A$3:$I$260,7)</f>
        <v>UA</v>
      </c>
      <c r="E35" s="7" t="str">
        <f>VLOOKUP(A35,Sheet1!$A$3:$I$260,8)</f>
        <v>M40</v>
      </c>
      <c r="F35" s="14">
        <v>48.52</v>
      </c>
      <c r="G35" s="14">
        <v>51.1</v>
      </c>
      <c r="H35" s="14">
        <v>49.19</v>
      </c>
      <c r="I35" s="20">
        <v>149.21</v>
      </c>
    </row>
    <row r="36" spans="1:9" ht="15">
      <c r="A36" s="6">
        <v>117</v>
      </c>
      <c r="B36" s="6">
        <f t="shared" si="0"/>
        <v>33</v>
      </c>
      <c r="C36" s="6" t="str">
        <f>VLOOKUP(A36,Sheet1!$A$3:$I$260,2)</f>
        <v>Paul Ogilvie</v>
      </c>
      <c r="D36" s="7" t="str">
        <f>VLOOKUP(A36,Sheet1!$A$3:$I$260,7)</f>
        <v>UA</v>
      </c>
      <c r="E36" s="7" t="str">
        <f>VLOOKUP(A36,Sheet1!$A$3:$I$260,8)</f>
        <v>M40</v>
      </c>
      <c r="F36" s="14">
        <v>52.25</v>
      </c>
      <c r="G36" s="14">
        <v>50.13</v>
      </c>
      <c r="H36" s="14">
        <v>49.05</v>
      </c>
      <c r="I36" s="20">
        <v>151.43</v>
      </c>
    </row>
    <row r="37" spans="1:9" ht="15">
      <c r="A37" s="6">
        <v>210</v>
      </c>
      <c r="B37" s="6">
        <f t="shared" si="0"/>
        <v>34</v>
      </c>
      <c r="C37" s="6" t="str">
        <f>VLOOKUP(A37,Sheet1!$A$3:$I$260,2)</f>
        <v>Stuart Ross</v>
      </c>
      <c r="D37" s="7" t="str">
        <f>VLOOKUP(A37,Sheet1!$A$3:$I$260,7)</f>
        <v>UA</v>
      </c>
      <c r="E37" s="7" t="str">
        <f>VLOOKUP(A37,Sheet1!$A$3:$I$260,8)</f>
        <v>M</v>
      </c>
      <c r="F37" s="14">
        <v>48.48</v>
      </c>
      <c r="G37" s="14">
        <v>54.24</v>
      </c>
      <c r="H37" s="14">
        <v>48.36</v>
      </c>
      <c r="I37" s="20">
        <v>151.48</v>
      </c>
    </row>
    <row r="38" spans="1:9" ht="15">
      <c r="A38" s="6">
        <v>121</v>
      </c>
      <c r="B38" s="6">
        <f t="shared" si="0"/>
        <v>35</v>
      </c>
      <c r="C38" s="6" t="str">
        <f>VLOOKUP(A38,Sheet1!$A$3:$I$260,2)</f>
        <v>Peter Flockhart</v>
      </c>
      <c r="D38" s="7" t="str">
        <f>VLOOKUP(A38,Sheet1!$A$3:$I$260,7)</f>
        <v>UA</v>
      </c>
      <c r="E38" s="7" t="str">
        <f>VLOOKUP(A38,Sheet1!$A$3:$I$260,8)</f>
        <v>M50</v>
      </c>
      <c r="F38" s="14">
        <v>52.31</v>
      </c>
      <c r="G38" s="14">
        <v>49.45</v>
      </c>
      <c r="H38" s="14">
        <v>49.44</v>
      </c>
      <c r="I38" s="20">
        <v>152</v>
      </c>
    </row>
    <row r="39" spans="1:9" ht="15">
      <c r="A39" s="6">
        <v>132</v>
      </c>
      <c r="B39" s="6">
        <f t="shared" si="0"/>
        <v>36</v>
      </c>
      <c r="C39" s="6" t="str">
        <f>VLOOKUP(A39,Sheet1!$A$3:$I$260,2)</f>
        <v>Charle Rae</v>
      </c>
      <c r="D39" s="7" t="str">
        <f>VLOOKUP(A39,Sheet1!$A$3:$I$260,7)</f>
        <v>UA</v>
      </c>
      <c r="E39" s="7" t="str">
        <f>VLOOKUP(A39,Sheet1!$A$3:$I$260,8)</f>
        <v>M40</v>
      </c>
      <c r="F39" s="14">
        <v>51.11</v>
      </c>
      <c r="G39" s="14">
        <v>51.36</v>
      </c>
      <c r="H39" s="14">
        <v>49.52</v>
      </c>
      <c r="I39" s="20">
        <v>152.39</v>
      </c>
    </row>
    <row r="40" spans="1:9" ht="15">
      <c r="A40" s="6">
        <v>63</v>
      </c>
      <c r="B40" s="6">
        <f t="shared" si="0"/>
        <v>37</v>
      </c>
      <c r="C40" s="6" t="str">
        <f>VLOOKUP(A40,Sheet1!$A$3:$I$260,2)</f>
        <v>Kevin Ness</v>
      </c>
      <c r="D40" s="7" t="str">
        <f>VLOOKUP(A40,Sheet1!$A$3:$I$260,7)</f>
        <v>UA</v>
      </c>
      <c r="E40" s="7" t="str">
        <f>VLOOKUP(A40,Sheet1!$A$3:$I$260,8)</f>
        <v>M</v>
      </c>
      <c r="F40" s="14">
        <v>54.08</v>
      </c>
      <c r="G40" s="14">
        <v>49.39</v>
      </c>
      <c r="H40" s="14">
        <v>49.43</v>
      </c>
      <c r="I40" s="20">
        <v>153.3</v>
      </c>
    </row>
    <row r="41" spans="1:9" ht="15">
      <c r="A41" s="6">
        <v>37</v>
      </c>
      <c r="B41" s="6">
        <f t="shared" si="0"/>
        <v>38</v>
      </c>
      <c r="C41" s="6" t="str">
        <f>VLOOKUP(A41,Sheet1!$A$3:$I$260,2)</f>
        <v>Stu Burn</v>
      </c>
      <c r="D41" s="7" t="str">
        <f>VLOOKUP(A41,Sheet1!$A$3:$I$260,7)</f>
        <v>Forres Harriers</v>
      </c>
      <c r="E41" s="7" t="str">
        <f>VLOOKUP(A41,Sheet1!$A$3:$I$260,8)</f>
        <v>M50</v>
      </c>
      <c r="F41" s="14">
        <v>52.55</v>
      </c>
      <c r="G41" s="14">
        <v>50.36</v>
      </c>
      <c r="H41" s="14">
        <v>50.06</v>
      </c>
      <c r="I41" s="20">
        <v>153.37</v>
      </c>
    </row>
    <row r="42" spans="1:9" ht="15">
      <c r="A42" s="6">
        <v>209</v>
      </c>
      <c r="B42" s="6">
        <f t="shared" si="0"/>
        <v>39</v>
      </c>
      <c r="C42" s="6" t="str">
        <f>VLOOKUP(A42,Sheet1!$A$3:$I$260,2)</f>
        <v>Raymond Wallace</v>
      </c>
      <c r="D42" s="7" t="str">
        <f>VLOOKUP(A42,Sheet1!$A$3:$I$260,7)</f>
        <v>UA</v>
      </c>
      <c r="E42" s="7" t="str">
        <f>VLOOKUP(A42,Sheet1!$A$3:$I$260,8)</f>
        <v>M40</v>
      </c>
      <c r="F42" s="14">
        <v>52.23</v>
      </c>
      <c r="G42" s="14">
        <v>52.19</v>
      </c>
      <c r="H42" s="14">
        <v>49.39</v>
      </c>
      <c r="I42" s="20">
        <v>154.21</v>
      </c>
    </row>
    <row r="43" spans="1:9" ht="15">
      <c r="A43" s="6">
        <v>54</v>
      </c>
      <c r="B43" s="6">
        <f t="shared" si="0"/>
        <v>40</v>
      </c>
      <c r="C43" s="6" t="str">
        <f>VLOOKUP(A43,Sheet1!$A$3:$I$260,2)</f>
        <v>Robert Bruce</v>
      </c>
      <c r="D43" s="7" t="str">
        <f>VLOOKUP(A43,Sheet1!$A$3:$I$260,7)</f>
        <v>UA</v>
      </c>
      <c r="E43" s="7" t="str">
        <f>VLOOKUP(A43,Sheet1!$A$3:$I$260,8)</f>
        <v>M40</v>
      </c>
      <c r="F43" s="14">
        <v>50.17</v>
      </c>
      <c r="G43" s="14">
        <v>51.26</v>
      </c>
      <c r="H43" s="14">
        <v>53.24</v>
      </c>
      <c r="I43" s="20">
        <v>155.07</v>
      </c>
    </row>
    <row r="44" spans="1:9" ht="15">
      <c r="A44" s="6">
        <v>52</v>
      </c>
      <c r="B44" s="6">
        <f t="shared" si="0"/>
        <v>41</v>
      </c>
      <c r="C44" s="6" t="str">
        <f>VLOOKUP(A44,Sheet1!$A$3:$I$260,2)</f>
        <v>Malcolm Mair</v>
      </c>
      <c r="D44" s="7" t="str">
        <f>VLOOKUP(A44,Sheet1!$A$3:$I$260,7)</f>
        <v>Keith &amp; District</v>
      </c>
      <c r="E44" s="7" t="str">
        <f>VLOOKUP(A44,Sheet1!$A$3:$I$260,8)</f>
        <v>M50</v>
      </c>
      <c r="F44" s="14">
        <v>61.21</v>
      </c>
      <c r="G44" s="14">
        <v>49.56</v>
      </c>
      <c r="H44" s="14">
        <v>49.03</v>
      </c>
      <c r="I44" s="20">
        <v>160.2</v>
      </c>
    </row>
    <row r="45" spans="1:9" ht="15">
      <c r="A45" s="6">
        <v>140</v>
      </c>
      <c r="B45" s="6">
        <f t="shared" si="0"/>
        <v>42</v>
      </c>
      <c r="C45" s="6" t="str">
        <f>VLOOKUP(A45,Sheet1!$A$3:$I$260,2)</f>
        <v>Howard Hawksley</v>
      </c>
      <c r="D45" s="7" t="str">
        <f>VLOOKUP(A45,Sheet1!$A$3:$I$260,7)</f>
        <v>UA</v>
      </c>
      <c r="E45" s="7" t="str">
        <f>VLOOKUP(A45,Sheet1!$A$3:$I$260,8)</f>
        <v>M50</v>
      </c>
      <c r="F45" s="14">
        <v>53.33</v>
      </c>
      <c r="G45" s="14">
        <v>53.52</v>
      </c>
      <c r="H45" s="14">
        <v>53.59</v>
      </c>
      <c r="I45" s="20">
        <v>161.24</v>
      </c>
    </row>
    <row r="46" spans="1:9" ht="15">
      <c r="A46" s="6">
        <v>85</v>
      </c>
      <c r="B46" s="6">
        <f t="shared" si="0"/>
        <v>43</v>
      </c>
      <c r="C46" s="6" t="str">
        <f>VLOOKUP(A46,Sheet1!$A$3:$I$260,2)</f>
        <v>Wenzell Dunnett</v>
      </c>
      <c r="D46" s="7" t="str">
        <f>VLOOKUP(A46,Sheet1!$A$3:$I$260,7)</f>
        <v>Jog Scotland Buckie</v>
      </c>
      <c r="E46" s="7" t="str">
        <f>VLOOKUP(A46,Sheet1!$A$3:$I$260,8)</f>
        <v>M50</v>
      </c>
      <c r="F46" s="14">
        <v>57.35</v>
      </c>
      <c r="G46" s="14">
        <v>57.43</v>
      </c>
      <c r="H46" s="14">
        <v>55.58</v>
      </c>
      <c r="I46" s="20">
        <v>171.16</v>
      </c>
    </row>
    <row r="47" spans="1:9" ht="15">
      <c r="A47" s="6">
        <v>234</v>
      </c>
      <c r="B47" s="6">
        <f t="shared" si="0"/>
        <v>44</v>
      </c>
      <c r="C47" s="6" t="str">
        <f>VLOOKUP(A47,Sheet1!$A$3:$I$260,2)</f>
        <v>Alister Logan </v>
      </c>
      <c r="D47" s="7" t="str">
        <f>VLOOKUP(A47,Sheet1!$A$3:$I$260,7)</f>
        <v>UA</v>
      </c>
      <c r="E47" s="7" t="s">
        <v>143</v>
      </c>
      <c r="F47" s="14">
        <v>58.39</v>
      </c>
      <c r="G47" s="14">
        <v>55.16</v>
      </c>
      <c r="H47" s="14">
        <v>60.37</v>
      </c>
      <c r="I47" s="20">
        <v>174.32</v>
      </c>
    </row>
    <row r="48" spans="1:9" ht="15">
      <c r="A48" s="16">
        <v>105</v>
      </c>
      <c r="B48" s="6">
        <f t="shared" si="0"/>
        <v>45</v>
      </c>
      <c r="C48" s="6" t="str">
        <f>VLOOKUP(A48,Sheet1!$A$3:$I$260,2)</f>
        <v>William Cooke</v>
      </c>
      <c r="D48" s="7" t="str">
        <f>VLOOKUP(A48,Sheet1!$A$3:$I$260,7)</f>
        <v>Buckie Jog Scotland</v>
      </c>
      <c r="E48" s="7" t="str">
        <f>VLOOKUP(A48,Sheet1!$A$3:$I$260,8)</f>
        <v>M50</v>
      </c>
      <c r="F48" s="14">
        <v>67.14</v>
      </c>
      <c r="G48" s="14">
        <v>64.22</v>
      </c>
      <c r="H48" s="14">
        <v>65.43</v>
      </c>
      <c r="I48" s="20">
        <v>197.19</v>
      </c>
    </row>
    <row r="49" spans="1:9" ht="15">
      <c r="A49" s="6"/>
      <c r="B49" s="6"/>
      <c r="C49" s="6"/>
      <c r="D49" s="7"/>
      <c r="E49" s="7"/>
      <c r="F49" s="14"/>
      <c r="G49" s="14"/>
      <c r="H49" s="14"/>
      <c r="I49" s="20"/>
    </row>
    <row r="50" spans="1:9" ht="15">
      <c r="A50" s="6"/>
      <c r="B50" s="6"/>
      <c r="C50" s="6"/>
      <c r="D50" s="7"/>
      <c r="E50" s="7"/>
      <c r="F50" s="14"/>
      <c r="G50" s="14"/>
      <c r="H50" s="14"/>
      <c r="I50" s="20"/>
    </row>
    <row r="51" spans="1:9" ht="15">
      <c r="A51" s="6"/>
      <c r="B51" s="6"/>
      <c r="C51" s="6"/>
      <c r="D51" s="7"/>
      <c r="E51" s="7"/>
      <c r="F51" s="14"/>
      <c r="G51" s="14"/>
      <c r="H51" s="14"/>
      <c r="I51" s="20"/>
    </row>
    <row r="52" spans="1:9" ht="15">
      <c r="A52" s="6"/>
      <c r="B52" s="6"/>
      <c r="C52" s="6"/>
      <c r="D52" s="7"/>
      <c r="E52" s="7"/>
      <c r="F52" s="14"/>
      <c r="G52" s="14"/>
      <c r="H52" s="14"/>
      <c r="I52" s="20"/>
    </row>
    <row r="53" spans="1:9" ht="15">
      <c r="A53" s="6"/>
      <c r="B53" s="6"/>
      <c r="C53" s="6"/>
      <c r="D53" s="7"/>
      <c r="E53" s="7"/>
      <c r="F53" s="14"/>
      <c r="G53" s="14"/>
      <c r="H53" s="14"/>
      <c r="I53" s="20"/>
    </row>
    <row r="54" spans="1:9" ht="15">
      <c r="A54" s="6"/>
      <c r="B54" s="6"/>
      <c r="C54" s="6"/>
      <c r="D54" s="7"/>
      <c r="E54" s="7"/>
      <c r="F54" s="14"/>
      <c r="G54" s="14"/>
      <c r="H54" s="14"/>
      <c r="I54" s="20"/>
    </row>
    <row r="55" spans="1:9" ht="15">
      <c r="A55" s="6"/>
      <c r="B55" s="6"/>
      <c r="C55" s="6"/>
      <c r="D55" s="7"/>
      <c r="E55" s="7"/>
      <c r="F55" s="14"/>
      <c r="G55" s="14"/>
      <c r="H55" s="14"/>
      <c r="I55" s="20"/>
    </row>
    <row r="56" spans="1:9" ht="15">
      <c r="A56" s="6"/>
      <c r="B56" s="6"/>
      <c r="C56" s="6"/>
      <c r="D56" s="7"/>
      <c r="E56" s="7"/>
      <c r="F56" s="14"/>
      <c r="G56" s="14"/>
      <c r="H56" s="14"/>
      <c r="I56" s="20"/>
    </row>
    <row r="57" spans="1:9" ht="15">
      <c r="A57" s="6"/>
      <c r="B57" s="6"/>
      <c r="C57" s="6"/>
      <c r="D57" s="7"/>
      <c r="E57" s="7"/>
      <c r="F57" s="14"/>
      <c r="G57" s="14"/>
      <c r="H57" s="14"/>
      <c r="I57" s="20"/>
    </row>
    <row r="58" spans="1:9" ht="15">
      <c r="A58" s="6"/>
      <c r="B58" s="6"/>
      <c r="C58" s="6"/>
      <c r="D58" s="7"/>
      <c r="E58" s="7"/>
      <c r="F58" s="14"/>
      <c r="G58" s="14"/>
      <c r="H58" s="14"/>
      <c r="I58" s="20"/>
    </row>
    <row r="59" spans="1:9" ht="15">
      <c r="A59" s="6"/>
      <c r="B59" s="6"/>
      <c r="C59" s="6"/>
      <c r="D59" s="7"/>
      <c r="E59" s="7"/>
      <c r="F59" s="14"/>
      <c r="G59" s="14"/>
      <c r="H59" s="14"/>
      <c r="I59" s="20"/>
    </row>
    <row r="60" spans="1:9" ht="15">
      <c r="A60" s="6"/>
      <c r="B60" s="6"/>
      <c r="C60" s="6"/>
      <c r="D60" s="7"/>
      <c r="E60" s="7"/>
      <c r="F60" s="14"/>
      <c r="G60" s="14"/>
      <c r="H60" s="14"/>
      <c r="I60" s="20"/>
    </row>
    <row r="61" spans="1:9" ht="15">
      <c r="A61" s="6"/>
      <c r="B61" s="6"/>
      <c r="C61" s="6"/>
      <c r="D61" s="7"/>
      <c r="E61" s="7"/>
      <c r="F61" s="14"/>
      <c r="G61" s="14"/>
      <c r="H61" s="14"/>
      <c r="I61" s="20"/>
    </row>
    <row r="62" spans="1:9" ht="15">
      <c r="A62" s="6"/>
      <c r="B62" s="6"/>
      <c r="C62" s="6"/>
      <c r="D62" s="7"/>
      <c r="E62" s="7"/>
      <c r="F62" s="14"/>
      <c r="G62" s="14"/>
      <c r="H62" s="14"/>
      <c r="I62" s="20"/>
    </row>
    <row r="63" spans="1:9" ht="15">
      <c r="A63" s="6"/>
      <c r="B63" s="6"/>
      <c r="C63" s="6"/>
      <c r="D63" s="7"/>
      <c r="E63" s="7"/>
      <c r="F63" s="14"/>
      <c r="G63" s="14"/>
      <c r="H63" s="14"/>
      <c r="I63" s="20"/>
    </row>
    <row r="64" spans="1:9" ht="15">
      <c r="A64" s="6"/>
      <c r="B64" s="6"/>
      <c r="C64" s="6"/>
      <c r="D64" s="7"/>
      <c r="E64" s="7"/>
      <c r="F64" s="14"/>
      <c r="G64" s="14"/>
      <c r="H64" s="14"/>
      <c r="I64" s="20"/>
    </row>
    <row r="65" spans="1:9" ht="15">
      <c r="A65" s="6"/>
      <c r="B65" s="6"/>
      <c r="C65" s="6"/>
      <c r="D65" s="7"/>
      <c r="E65" s="7"/>
      <c r="F65" s="14"/>
      <c r="G65" s="14"/>
      <c r="H65" s="14"/>
      <c r="I65" s="20"/>
    </row>
    <row r="66" spans="1:9" ht="15">
      <c r="A66" s="6"/>
      <c r="B66" s="6"/>
      <c r="C66" s="6"/>
      <c r="D66" s="7"/>
      <c r="E66" s="7"/>
      <c r="F66" s="14"/>
      <c r="G66" s="14"/>
      <c r="H66" s="14"/>
      <c r="I66" s="20"/>
    </row>
    <row r="67" spans="1:9" ht="15">
      <c r="A67" s="6"/>
      <c r="B67" s="6"/>
      <c r="C67" s="6"/>
      <c r="D67" s="7"/>
      <c r="E67" s="7"/>
      <c r="F67" s="14"/>
      <c r="G67" s="14"/>
      <c r="H67" s="14"/>
      <c r="I67" s="20"/>
    </row>
    <row r="68" spans="1:9" ht="15">
      <c r="A68" s="6"/>
      <c r="B68" s="6"/>
      <c r="C68" s="6"/>
      <c r="D68" s="7"/>
      <c r="E68" s="7"/>
      <c r="F68" s="14"/>
      <c r="G68" s="14"/>
      <c r="H68" s="14"/>
      <c r="I68" s="20"/>
    </row>
    <row r="69" spans="1:9" ht="15">
      <c r="A69" s="6"/>
      <c r="B69" s="6"/>
      <c r="C69" s="6"/>
      <c r="D69" s="7"/>
      <c r="E69" s="7"/>
      <c r="F69" s="14"/>
      <c r="G69" s="14"/>
      <c r="H69" s="14"/>
      <c r="I69" s="20"/>
    </row>
    <row r="70" spans="1:9" ht="15">
      <c r="A70" s="6"/>
      <c r="B70" s="6"/>
      <c r="C70" s="6"/>
      <c r="D70" s="7"/>
      <c r="E70" s="7"/>
      <c r="F70" s="14"/>
      <c r="G70" s="14"/>
      <c r="H70" s="14"/>
      <c r="I70" s="20"/>
    </row>
    <row r="71" spans="1:9" ht="15">
      <c r="A71" s="6"/>
      <c r="B71" s="6"/>
      <c r="C71" s="6"/>
      <c r="D71" s="7"/>
      <c r="E71" s="7"/>
      <c r="F71" s="14"/>
      <c r="G71" s="14"/>
      <c r="H71" s="14"/>
      <c r="I71" s="20"/>
    </row>
    <row r="72" spans="1:9" ht="15">
      <c r="A72" s="6"/>
      <c r="B72" s="6"/>
      <c r="C72" s="6"/>
      <c r="D72" s="7"/>
      <c r="E72" s="7"/>
      <c r="F72" s="14"/>
      <c r="G72" s="14"/>
      <c r="H72" s="14"/>
      <c r="I72" s="20"/>
    </row>
    <row r="73" spans="1:9" ht="15">
      <c r="A73" s="6"/>
      <c r="B73" s="6"/>
      <c r="C73" s="6"/>
      <c r="D73" s="7"/>
      <c r="E73" s="7"/>
      <c r="F73" s="14"/>
      <c r="G73" s="14"/>
      <c r="H73" s="14"/>
      <c r="I73" s="20"/>
    </row>
    <row r="74" spans="1:9" ht="15">
      <c r="A74" s="6"/>
      <c r="B74" s="6"/>
      <c r="C74" s="6"/>
      <c r="D74" s="7"/>
      <c r="E74" s="7"/>
      <c r="F74" s="14"/>
      <c r="G74" s="14"/>
      <c r="H74" s="14"/>
      <c r="I74" s="20"/>
    </row>
    <row r="75" spans="1:9" ht="15">
      <c r="A75" s="6"/>
      <c r="B75" s="6"/>
      <c r="C75" s="6"/>
      <c r="D75" s="7"/>
      <c r="E75" s="7"/>
      <c r="F75" s="14"/>
      <c r="G75" s="14"/>
      <c r="H75" s="14"/>
      <c r="I75" s="20"/>
    </row>
    <row r="76" spans="1:9" ht="15">
      <c r="A76" s="6"/>
      <c r="B76" s="6"/>
      <c r="C76" s="6"/>
      <c r="D76" s="7"/>
      <c r="E76" s="7"/>
      <c r="F76" s="14"/>
      <c r="G76" s="14"/>
      <c r="H76" s="14"/>
      <c r="I76" s="20"/>
    </row>
    <row r="77" spans="1:9" ht="15">
      <c r="A77" s="6"/>
      <c r="B77" s="6"/>
      <c r="C77" s="6"/>
      <c r="D77" s="7"/>
      <c r="E77" s="7"/>
      <c r="F77" s="14"/>
      <c r="G77" s="14"/>
      <c r="H77" s="14"/>
      <c r="I77" s="20"/>
    </row>
  </sheetData>
  <sheetProtection/>
  <autoFilter ref="A3:G7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31.28125" style="0" customWidth="1"/>
    <col min="4" max="4" width="13.00390625" style="0" customWidth="1"/>
    <col min="5" max="5" width="14.140625" style="0" customWidth="1"/>
    <col min="6" max="6" width="4.8515625" style="0" customWidth="1"/>
    <col min="7" max="7" width="26.140625" style="0" customWidth="1"/>
    <col min="8" max="8" width="6.00390625" style="0" customWidth="1"/>
    <col min="9" max="9" width="7.00390625" style="0" customWidth="1"/>
  </cols>
  <sheetData>
    <row r="1" ht="12.75">
      <c r="A1" s="1" t="s">
        <v>2</v>
      </c>
    </row>
    <row r="2" spans="1:11" ht="12.75">
      <c r="A2" s="1" t="s">
        <v>141</v>
      </c>
      <c r="B2" s="1" t="s">
        <v>0</v>
      </c>
      <c r="C2" s="1"/>
      <c r="D2" s="1"/>
      <c r="E2" s="1"/>
      <c r="F2" s="1"/>
      <c r="G2" s="1" t="s">
        <v>1</v>
      </c>
      <c r="H2" s="1" t="s">
        <v>6</v>
      </c>
      <c r="I2" s="1"/>
      <c r="J2" s="1"/>
      <c r="K2" s="1"/>
    </row>
    <row r="3" spans="1:8" ht="12.75">
      <c r="A3">
        <v>1</v>
      </c>
      <c r="B3" t="s">
        <v>5</v>
      </c>
      <c r="G3" t="s">
        <v>4</v>
      </c>
      <c r="H3" t="s">
        <v>282</v>
      </c>
    </row>
    <row r="4" spans="1:8" ht="12.75">
      <c r="A4">
        <v>2</v>
      </c>
      <c r="B4" t="s">
        <v>8</v>
      </c>
      <c r="G4" t="s">
        <v>192</v>
      </c>
      <c r="H4" t="s">
        <v>282</v>
      </c>
    </row>
    <row r="5" spans="1:8" ht="12.75">
      <c r="A5">
        <v>3</v>
      </c>
      <c r="B5" t="s">
        <v>10</v>
      </c>
      <c r="G5" t="s">
        <v>143</v>
      </c>
      <c r="H5" t="s">
        <v>282</v>
      </c>
    </row>
    <row r="6" spans="1:8" ht="12.75">
      <c r="A6">
        <v>4</v>
      </c>
      <c r="B6" t="s">
        <v>11</v>
      </c>
      <c r="G6" t="s">
        <v>12</v>
      </c>
      <c r="H6" t="s">
        <v>7</v>
      </c>
    </row>
    <row r="7" spans="1:8" ht="12.75">
      <c r="A7">
        <v>5</v>
      </c>
      <c r="B7" t="s">
        <v>13</v>
      </c>
      <c r="G7" t="s">
        <v>24</v>
      </c>
      <c r="H7" t="s">
        <v>279</v>
      </c>
    </row>
    <row r="8" spans="1:8" ht="12.75">
      <c r="A8">
        <v>6</v>
      </c>
      <c r="B8" t="s">
        <v>15</v>
      </c>
      <c r="G8" t="s">
        <v>143</v>
      </c>
      <c r="H8" t="s">
        <v>282</v>
      </c>
    </row>
    <row r="9" spans="1:8" ht="12.75">
      <c r="A9">
        <v>7</v>
      </c>
      <c r="B9" t="s">
        <v>16</v>
      </c>
      <c r="G9" t="s">
        <v>4</v>
      </c>
      <c r="H9" t="s">
        <v>279</v>
      </c>
    </row>
    <row r="10" spans="1:8" ht="12.75">
      <c r="A10">
        <v>8</v>
      </c>
      <c r="B10" t="s">
        <v>17</v>
      </c>
      <c r="G10" t="s">
        <v>4</v>
      </c>
      <c r="H10" t="s">
        <v>280</v>
      </c>
    </row>
    <row r="11" spans="1:8" ht="12.75">
      <c r="A11">
        <v>9</v>
      </c>
      <c r="B11" t="s">
        <v>18</v>
      </c>
      <c r="G11" t="s">
        <v>4</v>
      </c>
      <c r="H11" t="s">
        <v>7</v>
      </c>
    </row>
    <row r="12" spans="1:8" ht="12.75">
      <c r="A12">
        <v>10</v>
      </c>
      <c r="B12" t="s">
        <v>19</v>
      </c>
      <c r="G12" t="s">
        <v>278</v>
      </c>
      <c r="H12" t="s">
        <v>282</v>
      </c>
    </row>
    <row r="13" spans="1:8" ht="12.75">
      <c r="A13">
        <v>11</v>
      </c>
      <c r="B13" t="s">
        <v>20</v>
      </c>
      <c r="G13" t="s">
        <v>4</v>
      </c>
      <c r="H13" t="s">
        <v>282</v>
      </c>
    </row>
    <row r="14" spans="1:8" ht="12.75">
      <c r="A14">
        <v>12</v>
      </c>
      <c r="B14" t="s">
        <v>21</v>
      </c>
      <c r="G14" t="s">
        <v>4</v>
      </c>
      <c r="H14" t="s">
        <v>282</v>
      </c>
    </row>
    <row r="15" spans="1:8" ht="12.75">
      <c r="A15">
        <v>13</v>
      </c>
      <c r="B15" t="s">
        <v>22</v>
      </c>
      <c r="G15" t="s">
        <v>4</v>
      </c>
      <c r="H15" t="s">
        <v>279</v>
      </c>
    </row>
    <row r="16" spans="1:8" ht="12.75">
      <c r="A16">
        <v>14</v>
      </c>
      <c r="B16" t="s">
        <v>23</v>
      </c>
      <c r="G16" t="s">
        <v>4</v>
      </c>
      <c r="H16" t="s">
        <v>281</v>
      </c>
    </row>
    <row r="17" spans="1:8" ht="12.75">
      <c r="A17">
        <v>15</v>
      </c>
      <c r="B17" t="s">
        <v>25</v>
      </c>
      <c r="G17" t="s">
        <v>192</v>
      </c>
      <c r="H17" t="s">
        <v>282</v>
      </c>
    </row>
    <row r="18" spans="1:8" ht="12.75">
      <c r="A18">
        <v>16</v>
      </c>
      <c r="B18" t="s">
        <v>39</v>
      </c>
      <c r="G18" t="s">
        <v>4</v>
      </c>
      <c r="H18" t="s">
        <v>280</v>
      </c>
    </row>
    <row r="19" spans="1:8" ht="12.75">
      <c r="A19">
        <v>17</v>
      </c>
      <c r="B19" t="s">
        <v>27</v>
      </c>
      <c r="G19" t="s">
        <v>143</v>
      </c>
      <c r="H19" t="s">
        <v>282</v>
      </c>
    </row>
    <row r="20" spans="1:8" ht="12.75">
      <c r="A20">
        <v>18</v>
      </c>
      <c r="B20" t="s">
        <v>28</v>
      </c>
      <c r="G20" t="s">
        <v>143</v>
      </c>
      <c r="H20" t="s">
        <v>7</v>
      </c>
    </row>
    <row r="21" spans="1:8" ht="12.75">
      <c r="A21">
        <v>19</v>
      </c>
      <c r="B21" t="s">
        <v>29</v>
      </c>
      <c r="G21" t="s">
        <v>143</v>
      </c>
      <c r="H21" t="s">
        <v>7</v>
      </c>
    </row>
    <row r="22" spans="1:8" ht="12.75">
      <c r="A22">
        <v>20</v>
      </c>
      <c r="B22" t="s">
        <v>30</v>
      </c>
      <c r="G22" t="s">
        <v>31</v>
      </c>
      <c r="H22" t="s">
        <v>279</v>
      </c>
    </row>
    <row r="23" spans="1:8" ht="12.75">
      <c r="A23">
        <v>21</v>
      </c>
      <c r="B23" t="s">
        <v>32</v>
      </c>
      <c r="G23" t="s">
        <v>143</v>
      </c>
      <c r="H23" t="s">
        <v>14</v>
      </c>
    </row>
    <row r="24" spans="1:8" ht="12.75">
      <c r="A24">
        <v>22</v>
      </c>
      <c r="B24" t="s">
        <v>33</v>
      </c>
      <c r="G24" t="s">
        <v>143</v>
      </c>
      <c r="H24" t="s">
        <v>14</v>
      </c>
    </row>
    <row r="25" spans="1:8" ht="12.75">
      <c r="A25">
        <v>23</v>
      </c>
      <c r="B25" t="s">
        <v>34</v>
      </c>
      <c r="G25" t="s">
        <v>143</v>
      </c>
      <c r="H25" t="s">
        <v>14</v>
      </c>
    </row>
    <row r="26" spans="1:8" ht="12.75">
      <c r="A26">
        <v>24</v>
      </c>
      <c r="B26" t="s">
        <v>35</v>
      </c>
      <c r="G26" t="s">
        <v>143</v>
      </c>
      <c r="H26" t="s">
        <v>7</v>
      </c>
    </row>
    <row r="27" spans="1:8" ht="12.75">
      <c r="A27">
        <v>25</v>
      </c>
      <c r="B27" t="s">
        <v>36</v>
      </c>
      <c r="G27" t="s">
        <v>143</v>
      </c>
      <c r="H27" t="s">
        <v>7</v>
      </c>
    </row>
    <row r="28" spans="1:8" ht="12.75">
      <c r="A28">
        <v>26</v>
      </c>
      <c r="B28" t="s">
        <v>37</v>
      </c>
      <c r="G28" t="s">
        <v>143</v>
      </c>
      <c r="H28" t="s">
        <v>7</v>
      </c>
    </row>
    <row r="29" spans="1:8" ht="12.75">
      <c r="A29">
        <v>27</v>
      </c>
      <c r="B29" t="s">
        <v>38</v>
      </c>
      <c r="G29" t="s">
        <v>143</v>
      </c>
      <c r="H29" t="s">
        <v>14</v>
      </c>
    </row>
    <row r="30" spans="1:8" ht="12.75">
      <c r="A30">
        <v>28</v>
      </c>
      <c r="B30" t="s">
        <v>26</v>
      </c>
      <c r="G30" t="s">
        <v>143</v>
      </c>
      <c r="H30" t="s">
        <v>14</v>
      </c>
    </row>
    <row r="31" spans="1:8" ht="12.75">
      <c r="A31">
        <v>29</v>
      </c>
      <c r="B31" s="17" t="s">
        <v>276</v>
      </c>
      <c r="G31" t="s">
        <v>285</v>
      </c>
      <c r="H31" t="s">
        <v>279</v>
      </c>
    </row>
    <row r="32" spans="1:8" ht="12.75">
      <c r="A32">
        <v>30</v>
      </c>
      <c r="B32" t="s">
        <v>274</v>
      </c>
      <c r="G32" t="s">
        <v>4</v>
      </c>
      <c r="H32" t="s">
        <v>279</v>
      </c>
    </row>
    <row r="33" spans="1:8" ht="12.75">
      <c r="A33">
        <v>31</v>
      </c>
      <c r="B33" t="s">
        <v>41</v>
      </c>
      <c r="G33" t="s">
        <v>143</v>
      </c>
      <c r="H33" t="s">
        <v>14</v>
      </c>
    </row>
    <row r="34" spans="1:8" ht="12.75">
      <c r="A34">
        <v>32</v>
      </c>
      <c r="B34" t="s">
        <v>42</v>
      </c>
      <c r="G34" t="s">
        <v>143</v>
      </c>
      <c r="H34" t="s">
        <v>7</v>
      </c>
    </row>
    <row r="35" spans="1:8" ht="12.75">
      <c r="A35">
        <v>33</v>
      </c>
      <c r="B35" t="s">
        <v>43</v>
      </c>
      <c r="G35" t="s">
        <v>143</v>
      </c>
      <c r="H35" t="s">
        <v>282</v>
      </c>
    </row>
    <row r="36" spans="1:8" ht="12.75">
      <c r="A36">
        <v>34</v>
      </c>
      <c r="B36" t="s">
        <v>44</v>
      </c>
      <c r="G36" t="s">
        <v>4</v>
      </c>
      <c r="H36" t="s">
        <v>282</v>
      </c>
    </row>
    <row r="37" spans="1:8" ht="12.75">
      <c r="A37">
        <v>35</v>
      </c>
      <c r="B37" t="s">
        <v>45</v>
      </c>
      <c r="G37" t="s">
        <v>143</v>
      </c>
      <c r="H37" t="s">
        <v>279</v>
      </c>
    </row>
    <row r="38" spans="1:8" ht="12.75">
      <c r="A38">
        <v>36</v>
      </c>
      <c r="B38" t="s">
        <v>46</v>
      </c>
      <c r="G38" t="s">
        <v>278</v>
      </c>
      <c r="H38" t="s">
        <v>7</v>
      </c>
    </row>
    <row r="39" spans="1:8" ht="12.75">
      <c r="A39">
        <v>37</v>
      </c>
      <c r="B39" t="s">
        <v>283</v>
      </c>
      <c r="G39" t="s">
        <v>278</v>
      </c>
      <c r="H39" t="s">
        <v>279</v>
      </c>
    </row>
    <row r="40" spans="1:8" ht="12.75">
      <c r="A40">
        <v>38</v>
      </c>
      <c r="B40" t="s">
        <v>48</v>
      </c>
      <c r="G40" t="s">
        <v>47</v>
      </c>
      <c r="H40" t="s">
        <v>280</v>
      </c>
    </row>
    <row r="41" spans="1:8" ht="12.75">
      <c r="A41">
        <v>39</v>
      </c>
      <c r="B41" t="s">
        <v>49</v>
      </c>
      <c r="G41" t="s">
        <v>4</v>
      </c>
      <c r="H41" t="s">
        <v>281</v>
      </c>
    </row>
    <row r="42" spans="1:8" ht="12.75">
      <c r="A42">
        <v>40</v>
      </c>
      <c r="B42" t="s">
        <v>50</v>
      </c>
      <c r="G42" t="s">
        <v>278</v>
      </c>
      <c r="H42" t="s">
        <v>7</v>
      </c>
    </row>
    <row r="43" spans="1:8" ht="12.75">
      <c r="A43">
        <v>41</v>
      </c>
      <c r="B43" t="s">
        <v>51</v>
      </c>
      <c r="G43" t="s">
        <v>285</v>
      </c>
      <c r="H43" t="s">
        <v>282</v>
      </c>
    </row>
    <row r="44" spans="1:8" ht="12.75">
      <c r="A44">
        <v>42</v>
      </c>
      <c r="B44" t="s">
        <v>52</v>
      </c>
      <c r="G44" t="s">
        <v>285</v>
      </c>
      <c r="H44" t="s">
        <v>280</v>
      </c>
    </row>
    <row r="45" spans="1:8" ht="12.75">
      <c r="A45">
        <v>43</v>
      </c>
      <c r="B45" t="s">
        <v>53</v>
      </c>
      <c r="G45" t="s">
        <v>143</v>
      </c>
      <c r="H45" t="s">
        <v>280</v>
      </c>
    </row>
    <row r="46" spans="1:8" ht="12.75">
      <c r="A46">
        <v>44</v>
      </c>
      <c r="B46" t="s">
        <v>54</v>
      </c>
      <c r="G46" t="s">
        <v>278</v>
      </c>
      <c r="H46" t="s">
        <v>14</v>
      </c>
    </row>
    <row r="47" spans="1:8" ht="12.75">
      <c r="A47">
        <v>45</v>
      </c>
      <c r="B47" t="s">
        <v>55</v>
      </c>
      <c r="G47" t="s">
        <v>56</v>
      </c>
      <c r="H47" t="s">
        <v>280</v>
      </c>
    </row>
    <row r="48" spans="1:8" ht="12.75">
      <c r="A48">
        <v>46</v>
      </c>
      <c r="B48" t="s">
        <v>57</v>
      </c>
      <c r="G48" t="s">
        <v>143</v>
      </c>
      <c r="H48" t="s">
        <v>280</v>
      </c>
    </row>
    <row r="49" spans="1:8" ht="12.75">
      <c r="A49">
        <v>47</v>
      </c>
      <c r="B49" t="s">
        <v>58</v>
      </c>
      <c r="G49" t="s">
        <v>143</v>
      </c>
      <c r="H49" t="s">
        <v>279</v>
      </c>
    </row>
    <row r="50" spans="1:8" ht="12.75">
      <c r="A50">
        <v>48</v>
      </c>
      <c r="B50" t="s">
        <v>60</v>
      </c>
      <c r="G50" t="s">
        <v>59</v>
      </c>
      <c r="H50" t="s">
        <v>282</v>
      </c>
    </row>
    <row r="51" spans="1:8" ht="12.75">
      <c r="A51">
        <v>49</v>
      </c>
      <c r="B51" t="s">
        <v>61</v>
      </c>
      <c r="G51" t="s">
        <v>59</v>
      </c>
      <c r="H51" t="s">
        <v>7</v>
      </c>
    </row>
    <row r="52" spans="1:8" ht="12.75">
      <c r="A52">
        <v>50</v>
      </c>
      <c r="B52" t="s">
        <v>62</v>
      </c>
      <c r="G52" t="s">
        <v>63</v>
      </c>
      <c r="H52" t="s">
        <v>7</v>
      </c>
    </row>
    <row r="53" spans="1:8" ht="12.75">
      <c r="A53">
        <v>51</v>
      </c>
      <c r="B53" t="s">
        <v>64</v>
      </c>
      <c r="G53" t="s">
        <v>65</v>
      </c>
      <c r="H53" t="s">
        <v>279</v>
      </c>
    </row>
    <row r="54" spans="1:8" ht="12.75">
      <c r="A54">
        <v>52</v>
      </c>
      <c r="B54" t="s">
        <v>66</v>
      </c>
      <c r="G54" t="s">
        <v>285</v>
      </c>
      <c r="H54" t="s">
        <v>279</v>
      </c>
    </row>
    <row r="55" spans="1:8" ht="12.75">
      <c r="A55">
        <v>53</v>
      </c>
      <c r="B55" t="s">
        <v>67</v>
      </c>
      <c r="G55" t="s">
        <v>143</v>
      </c>
      <c r="H55" t="s">
        <v>280</v>
      </c>
    </row>
    <row r="56" spans="1:8" ht="12.75">
      <c r="A56">
        <v>54</v>
      </c>
      <c r="B56" t="s">
        <v>68</v>
      </c>
      <c r="G56" t="s">
        <v>143</v>
      </c>
      <c r="H56" t="s">
        <v>280</v>
      </c>
    </row>
    <row r="57" spans="1:8" ht="12.75">
      <c r="A57">
        <v>55</v>
      </c>
      <c r="B57" t="s">
        <v>69</v>
      </c>
      <c r="G57" t="s">
        <v>143</v>
      </c>
      <c r="H57" t="s">
        <v>7</v>
      </c>
    </row>
    <row r="58" spans="1:8" ht="12.75">
      <c r="A58">
        <v>56</v>
      </c>
      <c r="B58" t="s">
        <v>70</v>
      </c>
      <c r="G58" t="s">
        <v>143</v>
      </c>
      <c r="H58" t="s">
        <v>14</v>
      </c>
    </row>
    <row r="59" spans="1:8" ht="12.75">
      <c r="A59">
        <v>57</v>
      </c>
      <c r="B59" t="s">
        <v>71</v>
      </c>
      <c r="G59" t="s">
        <v>72</v>
      </c>
      <c r="H59" t="s">
        <v>7</v>
      </c>
    </row>
    <row r="60" spans="1:8" ht="12.75">
      <c r="A60">
        <v>58</v>
      </c>
      <c r="B60" t="s">
        <v>73</v>
      </c>
      <c r="G60" t="s">
        <v>4</v>
      </c>
      <c r="H60" t="s">
        <v>279</v>
      </c>
    </row>
    <row r="61" spans="1:8" ht="12.75">
      <c r="A61">
        <v>59</v>
      </c>
      <c r="B61" t="s">
        <v>74</v>
      </c>
      <c r="G61" t="s">
        <v>143</v>
      </c>
      <c r="H61" t="s">
        <v>7</v>
      </c>
    </row>
    <row r="62" spans="1:8" ht="12.75">
      <c r="A62">
        <v>60</v>
      </c>
      <c r="B62" t="s">
        <v>75</v>
      </c>
      <c r="G62" t="s">
        <v>65</v>
      </c>
      <c r="H62" t="s">
        <v>280</v>
      </c>
    </row>
    <row r="63" spans="1:8" ht="12.75">
      <c r="A63">
        <v>61</v>
      </c>
      <c r="B63" t="s">
        <v>76</v>
      </c>
      <c r="G63" t="s">
        <v>77</v>
      </c>
      <c r="H63" t="s">
        <v>14</v>
      </c>
    </row>
    <row r="64" spans="1:8" ht="12.75">
      <c r="A64">
        <v>62</v>
      </c>
      <c r="B64" t="s">
        <v>78</v>
      </c>
      <c r="G64" t="s">
        <v>278</v>
      </c>
      <c r="H64" t="s">
        <v>282</v>
      </c>
    </row>
    <row r="65" spans="1:8" ht="12.75">
      <c r="A65">
        <v>63</v>
      </c>
      <c r="B65" t="s">
        <v>79</v>
      </c>
      <c r="G65" t="s">
        <v>143</v>
      </c>
      <c r="H65" t="s">
        <v>14</v>
      </c>
    </row>
    <row r="66" spans="1:8" ht="12.75">
      <c r="A66">
        <v>64</v>
      </c>
      <c r="B66" t="s">
        <v>80</v>
      </c>
      <c r="G66" t="s">
        <v>143</v>
      </c>
      <c r="H66" t="s">
        <v>14</v>
      </c>
    </row>
    <row r="67" spans="1:8" ht="12.75">
      <c r="A67">
        <v>65</v>
      </c>
      <c r="B67" t="s">
        <v>81</v>
      </c>
      <c r="G67" t="s">
        <v>143</v>
      </c>
      <c r="H67" t="s">
        <v>282</v>
      </c>
    </row>
    <row r="68" spans="1:8" ht="12.75">
      <c r="A68">
        <v>66</v>
      </c>
      <c r="B68" t="s">
        <v>82</v>
      </c>
      <c r="G68" t="s">
        <v>4</v>
      </c>
      <c r="H68" t="s">
        <v>7</v>
      </c>
    </row>
    <row r="69" spans="1:8" ht="12.75">
      <c r="A69">
        <v>67</v>
      </c>
      <c r="B69" t="s">
        <v>83</v>
      </c>
      <c r="G69" t="s">
        <v>143</v>
      </c>
      <c r="H69" t="s">
        <v>280</v>
      </c>
    </row>
    <row r="70" spans="1:8" ht="12.75">
      <c r="A70">
        <v>68</v>
      </c>
      <c r="B70" t="s">
        <v>84</v>
      </c>
      <c r="G70" t="s">
        <v>143</v>
      </c>
      <c r="H70" t="s">
        <v>7</v>
      </c>
    </row>
    <row r="71" spans="1:8" ht="12.75">
      <c r="A71">
        <v>69</v>
      </c>
      <c r="B71" t="s">
        <v>85</v>
      </c>
      <c r="G71" t="s">
        <v>143</v>
      </c>
      <c r="H71" t="s">
        <v>14</v>
      </c>
    </row>
    <row r="72" spans="1:8" ht="12.75">
      <c r="A72">
        <v>70</v>
      </c>
      <c r="B72" t="s">
        <v>277</v>
      </c>
      <c r="G72" t="s">
        <v>278</v>
      </c>
      <c r="H72" t="s">
        <v>280</v>
      </c>
    </row>
    <row r="73" spans="1:8" ht="12.75">
      <c r="A73">
        <v>71</v>
      </c>
      <c r="B73" t="s">
        <v>86</v>
      </c>
      <c r="G73" t="s">
        <v>4</v>
      </c>
      <c r="H73" t="s">
        <v>280</v>
      </c>
    </row>
    <row r="74" spans="1:8" ht="12.75">
      <c r="A74">
        <v>72</v>
      </c>
      <c r="B74" t="s">
        <v>87</v>
      </c>
      <c r="G74" t="s">
        <v>278</v>
      </c>
      <c r="H74" t="s">
        <v>280</v>
      </c>
    </row>
    <row r="75" spans="1:8" ht="12.75">
      <c r="A75">
        <v>73</v>
      </c>
      <c r="B75" t="s">
        <v>88</v>
      </c>
      <c r="G75" t="s">
        <v>278</v>
      </c>
      <c r="H75" t="s">
        <v>279</v>
      </c>
    </row>
    <row r="76" spans="1:8" ht="12.75">
      <c r="A76">
        <v>74</v>
      </c>
      <c r="B76" t="s">
        <v>89</v>
      </c>
      <c r="G76" t="s">
        <v>90</v>
      </c>
      <c r="H76" t="s">
        <v>14</v>
      </c>
    </row>
    <row r="77" spans="1:8" ht="12.75">
      <c r="A77">
        <v>75</v>
      </c>
      <c r="B77" t="s">
        <v>91</v>
      </c>
      <c r="G77" t="s">
        <v>285</v>
      </c>
      <c r="H77" t="s">
        <v>7</v>
      </c>
    </row>
    <row r="78" spans="1:8" ht="12.75">
      <c r="A78">
        <v>76</v>
      </c>
      <c r="B78" t="s">
        <v>92</v>
      </c>
      <c r="G78" t="s">
        <v>285</v>
      </c>
      <c r="H78" t="s">
        <v>14</v>
      </c>
    </row>
    <row r="79" spans="1:8" ht="12.75">
      <c r="A79">
        <v>77</v>
      </c>
      <c r="B79" t="s">
        <v>93</v>
      </c>
      <c r="G79" t="s">
        <v>94</v>
      </c>
      <c r="H79" t="s">
        <v>7</v>
      </c>
    </row>
    <row r="80" spans="1:8" ht="12.75">
      <c r="A80">
        <v>78</v>
      </c>
      <c r="B80" t="s">
        <v>95</v>
      </c>
      <c r="G80" t="s">
        <v>143</v>
      </c>
      <c r="H80" t="s">
        <v>7</v>
      </c>
    </row>
    <row r="81" spans="1:8" ht="12.75">
      <c r="A81">
        <v>79</v>
      </c>
      <c r="B81" t="s">
        <v>96</v>
      </c>
      <c r="G81" t="s">
        <v>143</v>
      </c>
      <c r="H81" t="s">
        <v>279</v>
      </c>
    </row>
    <row r="82" spans="1:8" ht="12.75">
      <c r="A82">
        <v>80</v>
      </c>
      <c r="B82" t="s">
        <v>97</v>
      </c>
      <c r="G82" t="s">
        <v>143</v>
      </c>
      <c r="H82" t="s">
        <v>280</v>
      </c>
    </row>
    <row r="83" spans="1:8" ht="12.75">
      <c r="A83">
        <v>81</v>
      </c>
      <c r="B83" t="s">
        <v>98</v>
      </c>
      <c r="G83" t="s">
        <v>143</v>
      </c>
      <c r="H83" t="s">
        <v>7</v>
      </c>
    </row>
    <row r="84" spans="1:8" ht="12.75">
      <c r="A84">
        <v>82</v>
      </c>
      <c r="B84" t="s">
        <v>99</v>
      </c>
      <c r="G84" t="s">
        <v>143</v>
      </c>
      <c r="H84" t="s">
        <v>7</v>
      </c>
    </row>
    <row r="85" spans="1:8" ht="12.75">
      <c r="A85">
        <v>83</v>
      </c>
      <c r="B85" t="s">
        <v>100</v>
      </c>
      <c r="G85" t="s">
        <v>278</v>
      </c>
      <c r="H85" t="s">
        <v>280</v>
      </c>
    </row>
    <row r="86" spans="1:8" ht="12.75">
      <c r="A86">
        <v>84</v>
      </c>
      <c r="B86" t="s">
        <v>101</v>
      </c>
      <c r="G86" t="s">
        <v>143</v>
      </c>
      <c r="H86" t="s">
        <v>7</v>
      </c>
    </row>
    <row r="87" spans="1:8" ht="12.75">
      <c r="A87">
        <v>85</v>
      </c>
      <c r="B87" t="s">
        <v>102</v>
      </c>
      <c r="G87" t="s">
        <v>103</v>
      </c>
      <c r="H87" t="s">
        <v>279</v>
      </c>
    </row>
    <row r="88" spans="1:8" ht="12.75">
      <c r="A88">
        <v>86</v>
      </c>
      <c r="B88" t="s">
        <v>104</v>
      </c>
      <c r="G88" t="s">
        <v>143</v>
      </c>
      <c r="H88" t="s">
        <v>7</v>
      </c>
    </row>
    <row r="89" spans="1:8" ht="12.75">
      <c r="A89">
        <v>87</v>
      </c>
      <c r="B89" t="s">
        <v>105</v>
      </c>
      <c r="G89" t="s">
        <v>143</v>
      </c>
      <c r="H89" t="s">
        <v>280</v>
      </c>
    </row>
    <row r="90" spans="1:8" ht="12.75">
      <c r="A90">
        <v>88</v>
      </c>
      <c r="B90" t="s">
        <v>106</v>
      </c>
      <c r="G90" t="s">
        <v>4</v>
      </c>
      <c r="H90" t="s">
        <v>282</v>
      </c>
    </row>
    <row r="91" spans="1:8" ht="12.75">
      <c r="A91">
        <v>89</v>
      </c>
      <c r="B91" t="s">
        <v>107</v>
      </c>
      <c r="G91" t="s">
        <v>143</v>
      </c>
      <c r="H91" t="s">
        <v>280</v>
      </c>
    </row>
    <row r="92" spans="1:8" ht="12.75">
      <c r="A92">
        <v>90</v>
      </c>
      <c r="B92" t="s">
        <v>108</v>
      </c>
      <c r="G92" t="s">
        <v>278</v>
      </c>
      <c r="H92" t="s">
        <v>282</v>
      </c>
    </row>
    <row r="93" spans="1:8" ht="12.75">
      <c r="A93">
        <v>91</v>
      </c>
      <c r="B93" t="s">
        <v>109</v>
      </c>
      <c r="G93" t="s">
        <v>278</v>
      </c>
      <c r="H93" t="s">
        <v>280</v>
      </c>
    </row>
    <row r="94" spans="1:8" ht="12.75">
      <c r="A94">
        <v>92</v>
      </c>
      <c r="B94" t="s">
        <v>111</v>
      </c>
      <c r="G94" t="s">
        <v>110</v>
      </c>
      <c r="H94" t="s">
        <v>7</v>
      </c>
    </row>
    <row r="95" spans="1:8" ht="12.75">
      <c r="A95">
        <v>93</v>
      </c>
      <c r="B95" t="s">
        <v>112</v>
      </c>
      <c r="G95" t="s">
        <v>143</v>
      </c>
      <c r="H95" t="s">
        <v>279</v>
      </c>
    </row>
    <row r="96" spans="1:8" ht="12.75">
      <c r="A96">
        <v>94</v>
      </c>
      <c r="B96" t="s">
        <v>113</v>
      </c>
      <c r="G96" t="s">
        <v>114</v>
      </c>
      <c r="H96" t="s">
        <v>282</v>
      </c>
    </row>
    <row r="97" spans="1:8" ht="12.75">
      <c r="A97">
        <v>95</v>
      </c>
      <c r="B97" t="s">
        <v>115</v>
      </c>
      <c r="G97" t="s">
        <v>143</v>
      </c>
      <c r="H97" t="s">
        <v>14</v>
      </c>
    </row>
    <row r="98" spans="1:8" ht="12.75">
      <c r="A98">
        <v>96</v>
      </c>
      <c r="B98" t="s">
        <v>116</v>
      </c>
      <c r="G98" t="s">
        <v>192</v>
      </c>
      <c r="H98" t="s">
        <v>14</v>
      </c>
    </row>
    <row r="99" spans="1:8" ht="12.75">
      <c r="A99">
        <v>97</v>
      </c>
      <c r="B99" t="s">
        <v>117</v>
      </c>
      <c r="G99" t="s">
        <v>143</v>
      </c>
      <c r="H99" t="s">
        <v>7</v>
      </c>
    </row>
    <row r="100" spans="1:8" ht="12.75">
      <c r="A100">
        <v>98</v>
      </c>
      <c r="B100" t="s">
        <v>118</v>
      </c>
      <c r="G100" t="s">
        <v>143</v>
      </c>
      <c r="H100" t="s">
        <v>14</v>
      </c>
    </row>
    <row r="101" spans="1:8" ht="12.75">
      <c r="A101">
        <v>99</v>
      </c>
      <c r="B101" t="s">
        <v>119</v>
      </c>
      <c r="G101" t="s">
        <v>4</v>
      </c>
      <c r="H101" t="s">
        <v>14</v>
      </c>
    </row>
    <row r="102" spans="1:8" ht="12.75">
      <c r="A102">
        <v>100</v>
      </c>
      <c r="B102" t="s">
        <v>120</v>
      </c>
      <c r="G102" t="s">
        <v>143</v>
      </c>
      <c r="H102" t="s">
        <v>280</v>
      </c>
    </row>
    <row r="103" spans="1:8" ht="12.75">
      <c r="A103">
        <v>101</v>
      </c>
      <c r="B103" t="s">
        <v>121</v>
      </c>
      <c r="G103" t="s">
        <v>4</v>
      </c>
      <c r="H103" t="s">
        <v>14</v>
      </c>
    </row>
    <row r="104" spans="1:8" ht="12.75">
      <c r="A104">
        <v>102</v>
      </c>
      <c r="B104" t="s">
        <v>122</v>
      </c>
      <c r="G104" t="s">
        <v>143</v>
      </c>
      <c r="H104" t="s">
        <v>7</v>
      </c>
    </row>
    <row r="105" spans="1:8" ht="12.75">
      <c r="A105">
        <v>103</v>
      </c>
      <c r="B105" t="s">
        <v>123</v>
      </c>
      <c r="G105" t="s">
        <v>124</v>
      </c>
      <c r="H105" t="s">
        <v>7</v>
      </c>
    </row>
    <row r="106" spans="1:8" ht="12.75">
      <c r="A106">
        <v>104</v>
      </c>
      <c r="B106" t="s">
        <v>125</v>
      </c>
      <c r="G106" t="s">
        <v>4</v>
      </c>
      <c r="H106" t="s">
        <v>280</v>
      </c>
    </row>
    <row r="107" spans="1:8" ht="12.75">
      <c r="A107">
        <v>105</v>
      </c>
      <c r="B107" t="s">
        <v>126</v>
      </c>
      <c r="G107" t="s">
        <v>59</v>
      </c>
      <c r="H107" t="s">
        <v>279</v>
      </c>
    </row>
    <row r="108" spans="1:8" ht="12.75">
      <c r="A108">
        <v>106</v>
      </c>
      <c r="B108" t="s">
        <v>127</v>
      </c>
      <c r="G108" t="s">
        <v>59</v>
      </c>
      <c r="H108" t="s">
        <v>282</v>
      </c>
    </row>
    <row r="109" spans="1:8" ht="12.75">
      <c r="A109">
        <v>107</v>
      </c>
      <c r="B109" t="s">
        <v>128</v>
      </c>
      <c r="G109" t="s">
        <v>59</v>
      </c>
      <c r="H109" t="s">
        <v>7</v>
      </c>
    </row>
    <row r="110" spans="1:8" ht="12.75">
      <c r="A110">
        <v>108</v>
      </c>
      <c r="B110" t="s">
        <v>129</v>
      </c>
      <c r="G110" t="s">
        <v>59</v>
      </c>
      <c r="H110" t="s">
        <v>7</v>
      </c>
    </row>
    <row r="111" spans="1:8" ht="12.75">
      <c r="A111">
        <v>109</v>
      </c>
      <c r="B111" t="s">
        <v>130</v>
      </c>
      <c r="G111" t="s">
        <v>4</v>
      </c>
      <c r="H111" t="s">
        <v>7</v>
      </c>
    </row>
    <row r="112" spans="1:8" ht="12.75">
      <c r="A112">
        <v>110</v>
      </c>
      <c r="B112" t="s">
        <v>131</v>
      </c>
      <c r="G112" t="s">
        <v>143</v>
      </c>
      <c r="H112" t="s">
        <v>14</v>
      </c>
    </row>
    <row r="113" spans="1:8" ht="12.75">
      <c r="A113">
        <v>111</v>
      </c>
      <c r="B113" t="s">
        <v>132</v>
      </c>
      <c r="G113" t="s">
        <v>133</v>
      </c>
      <c r="H113" t="s">
        <v>279</v>
      </c>
    </row>
    <row r="114" spans="1:8" ht="12.75">
      <c r="A114">
        <v>112</v>
      </c>
      <c r="B114" t="s">
        <v>142</v>
      </c>
      <c r="G114" t="s">
        <v>143</v>
      </c>
      <c r="H114" t="s">
        <v>14</v>
      </c>
    </row>
    <row r="115" spans="1:8" ht="12.75">
      <c r="A115">
        <v>113</v>
      </c>
      <c r="B115" t="s">
        <v>136</v>
      </c>
      <c r="G115" t="s">
        <v>4</v>
      </c>
      <c r="H115" t="s">
        <v>14</v>
      </c>
    </row>
    <row r="116" spans="1:8" ht="12.75">
      <c r="A116">
        <v>114</v>
      </c>
      <c r="B116" t="s">
        <v>144</v>
      </c>
      <c r="G116" t="s">
        <v>143</v>
      </c>
      <c r="H116" t="s">
        <v>281</v>
      </c>
    </row>
    <row r="117" spans="1:8" ht="12.75">
      <c r="A117">
        <v>115</v>
      </c>
      <c r="B117" t="s">
        <v>145</v>
      </c>
      <c r="G117" t="s">
        <v>143</v>
      </c>
      <c r="H117" t="s">
        <v>7</v>
      </c>
    </row>
    <row r="118" spans="1:8" ht="12.75">
      <c r="A118">
        <v>116</v>
      </c>
      <c r="B118" t="s">
        <v>146</v>
      </c>
      <c r="G118" t="s">
        <v>143</v>
      </c>
      <c r="H118" t="s">
        <v>14</v>
      </c>
    </row>
    <row r="119" spans="1:8" ht="12.75">
      <c r="A119">
        <v>117</v>
      </c>
      <c r="B119" t="s">
        <v>147</v>
      </c>
      <c r="G119" t="s">
        <v>143</v>
      </c>
      <c r="H119" t="s">
        <v>280</v>
      </c>
    </row>
    <row r="120" spans="1:11" ht="12.75">
      <c r="A120">
        <v>118</v>
      </c>
      <c r="B120" s="3" t="s">
        <v>148</v>
      </c>
      <c r="C120" s="2"/>
      <c r="D120" s="2"/>
      <c r="E120" s="2"/>
      <c r="F120" s="2"/>
      <c r="G120" s="2" t="s">
        <v>4</v>
      </c>
      <c r="H120" s="2" t="s">
        <v>282</v>
      </c>
      <c r="I120" s="2"/>
      <c r="J120" s="2"/>
      <c r="K120" s="2"/>
    </row>
    <row r="121" spans="1:11" ht="12.75">
      <c r="A121">
        <v>119</v>
      </c>
      <c r="B121" t="s">
        <v>134</v>
      </c>
      <c r="G121" t="s">
        <v>135</v>
      </c>
      <c r="H121" t="s">
        <v>7</v>
      </c>
      <c r="I121" s="2"/>
      <c r="J121" s="2"/>
      <c r="K121" s="2"/>
    </row>
    <row r="122" spans="1:11" ht="12.75">
      <c r="A122">
        <v>120</v>
      </c>
      <c r="B122" s="3" t="s">
        <v>149</v>
      </c>
      <c r="C122" s="2"/>
      <c r="D122" s="2"/>
      <c r="E122" s="2"/>
      <c r="F122" s="2"/>
      <c r="G122" s="2" t="s">
        <v>4</v>
      </c>
      <c r="H122" s="2" t="s">
        <v>14</v>
      </c>
      <c r="I122" s="2"/>
      <c r="J122" s="2"/>
      <c r="K122" s="2"/>
    </row>
    <row r="123" spans="1:11" ht="12.75">
      <c r="A123">
        <v>121</v>
      </c>
      <c r="B123" s="3" t="s">
        <v>150</v>
      </c>
      <c r="C123" s="2"/>
      <c r="D123" s="2"/>
      <c r="E123" s="2"/>
      <c r="F123" s="2"/>
      <c r="G123" s="2" t="s">
        <v>143</v>
      </c>
      <c r="H123" s="2" t="s">
        <v>279</v>
      </c>
      <c r="I123" s="2"/>
      <c r="J123" s="2"/>
      <c r="K123" s="2"/>
    </row>
    <row r="124" spans="1:11" ht="12.75">
      <c r="A124">
        <v>122</v>
      </c>
      <c r="B124" s="3" t="s">
        <v>151</v>
      </c>
      <c r="C124" s="2"/>
      <c r="D124" s="2"/>
      <c r="E124" s="2"/>
      <c r="F124" s="2"/>
      <c r="G124" s="2" t="s">
        <v>143</v>
      </c>
      <c r="H124" s="2" t="s">
        <v>279</v>
      </c>
      <c r="I124" s="2"/>
      <c r="J124" s="2"/>
      <c r="K124" s="2"/>
    </row>
    <row r="125" spans="1:11" ht="12.75">
      <c r="A125">
        <v>123</v>
      </c>
      <c r="B125" s="3" t="s">
        <v>152</v>
      </c>
      <c r="C125" s="2"/>
      <c r="D125" s="2"/>
      <c r="E125" s="2"/>
      <c r="F125" s="2"/>
      <c r="G125" s="2" t="s">
        <v>143</v>
      </c>
      <c r="H125" s="2" t="s">
        <v>279</v>
      </c>
      <c r="I125" s="2"/>
      <c r="J125" s="2"/>
      <c r="K125" s="2"/>
    </row>
    <row r="126" spans="1:11" ht="12.75">
      <c r="A126">
        <v>124</v>
      </c>
      <c r="B126" s="3" t="s">
        <v>153</v>
      </c>
      <c r="C126" s="2"/>
      <c r="D126" s="2"/>
      <c r="E126" s="2"/>
      <c r="F126" s="2"/>
      <c r="G126" s="2" t="s">
        <v>143</v>
      </c>
      <c r="H126" s="2" t="s">
        <v>14</v>
      </c>
      <c r="I126" s="2"/>
      <c r="J126" s="2"/>
      <c r="K126" s="2"/>
    </row>
    <row r="127" spans="1:11" ht="12.75">
      <c r="A127">
        <v>125</v>
      </c>
      <c r="B127" s="3" t="s">
        <v>154</v>
      </c>
      <c r="C127" s="2"/>
      <c r="D127" s="2"/>
      <c r="E127" s="2"/>
      <c r="F127" s="2"/>
      <c r="G127" s="2" t="s">
        <v>143</v>
      </c>
      <c r="H127" s="2" t="s">
        <v>279</v>
      </c>
      <c r="I127" s="2"/>
      <c r="J127" s="2"/>
      <c r="K127" s="2"/>
    </row>
    <row r="128" spans="1:11" ht="12.75">
      <c r="A128">
        <v>126</v>
      </c>
      <c r="B128" s="3" t="s">
        <v>155</v>
      </c>
      <c r="C128" s="2"/>
      <c r="D128" s="2"/>
      <c r="E128" s="2"/>
      <c r="F128" s="2"/>
      <c r="G128" s="2" t="s">
        <v>4</v>
      </c>
      <c r="H128" s="2" t="s">
        <v>282</v>
      </c>
      <c r="I128" s="2"/>
      <c r="J128" s="2"/>
      <c r="K128" s="2"/>
    </row>
    <row r="129" spans="1:11" ht="12.75">
      <c r="A129">
        <v>127</v>
      </c>
      <c r="B129" s="3" t="s">
        <v>156</v>
      </c>
      <c r="C129" s="2"/>
      <c r="D129" s="2"/>
      <c r="E129" s="2"/>
      <c r="F129" s="2"/>
      <c r="G129" s="2" t="s">
        <v>143</v>
      </c>
      <c r="H129" s="2" t="s">
        <v>14</v>
      </c>
      <c r="I129" s="2"/>
      <c r="J129" s="2"/>
      <c r="K129" s="2"/>
    </row>
    <row r="130" spans="1:11" ht="12.75">
      <c r="A130">
        <v>128</v>
      </c>
      <c r="B130" s="3" t="s">
        <v>157</v>
      </c>
      <c r="C130" s="2"/>
      <c r="D130" s="2"/>
      <c r="E130" s="2"/>
      <c r="F130" s="2"/>
      <c r="G130" s="2" t="s">
        <v>143</v>
      </c>
      <c r="H130" s="2" t="s">
        <v>280</v>
      </c>
      <c r="I130" s="2"/>
      <c r="J130" s="2"/>
      <c r="K130" s="2"/>
    </row>
    <row r="131" spans="1:11" ht="12.75">
      <c r="A131">
        <v>129</v>
      </c>
      <c r="B131" s="3" t="s">
        <v>158</v>
      </c>
      <c r="C131" s="2"/>
      <c r="D131" s="2"/>
      <c r="E131" s="2"/>
      <c r="F131" s="2"/>
      <c r="G131" s="2" t="s">
        <v>143</v>
      </c>
      <c r="H131" s="2" t="s">
        <v>7</v>
      </c>
      <c r="I131" s="2"/>
      <c r="J131" s="2"/>
      <c r="K131" s="2"/>
    </row>
    <row r="132" spans="1:11" ht="12.75">
      <c r="A132">
        <v>130</v>
      </c>
      <c r="B132" s="3" t="s">
        <v>159</v>
      </c>
      <c r="C132" s="2"/>
      <c r="D132" s="2"/>
      <c r="E132" s="2"/>
      <c r="F132" s="2"/>
      <c r="G132" s="2" t="s">
        <v>278</v>
      </c>
      <c r="H132" s="2" t="s">
        <v>14</v>
      </c>
      <c r="I132" s="2"/>
      <c r="J132" s="2"/>
      <c r="K132" s="2"/>
    </row>
    <row r="133" spans="1:11" ht="12.75">
      <c r="A133">
        <v>131</v>
      </c>
      <c r="B133" s="3" t="s">
        <v>160</v>
      </c>
      <c r="C133" s="2"/>
      <c r="D133" s="2"/>
      <c r="E133" s="2"/>
      <c r="F133" s="2"/>
      <c r="G133" s="2" t="s">
        <v>143</v>
      </c>
      <c r="H133" s="2" t="s">
        <v>282</v>
      </c>
      <c r="I133" s="2"/>
      <c r="J133" s="2"/>
      <c r="K133" s="2"/>
    </row>
    <row r="134" spans="1:11" ht="12.75">
      <c r="A134">
        <v>132</v>
      </c>
      <c r="B134" s="3" t="s">
        <v>161</v>
      </c>
      <c r="C134" s="2"/>
      <c r="D134" s="2"/>
      <c r="E134" s="2"/>
      <c r="F134" s="2"/>
      <c r="G134" s="2" t="s">
        <v>143</v>
      </c>
      <c r="H134" s="2" t="s">
        <v>280</v>
      </c>
      <c r="I134" s="2"/>
      <c r="J134" s="2"/>
      <c r="K134" s="2"/>
    </row>
    <row r="135" spans="1:11" ht="12.75">
      <c r="A135">
        <v>133</v>
      </c>
      <c r="B135" s="3" t="s">
        <v>162</v>
      </c>
      <c r="C135" s="2"/>
      <c r="D135" s="2"/>
      <c r="E135" s="2"/>
      <c r="F135" s="2"/>
      <c r="G135" s="2" t="s">
        <v>143</v>
      </c>
      <c r="H135" s="2" t="s">
        <v>280</v>
      </c>
      <c r="I135" s="2"/>
      <c r="J135" s="2"/>
      <c r="K135" s="2"/>
    </row>
    <row r="136" spans="1:11" ht="12.75">
      <c r="A136">
        <v>134</v>
      </c>
      <c r="B136" s="3" t="s">
        <v>163</v>
      </c>
      <c r="C136" s="2"/>
      <c r="D136" s="2"/>
      <c r="E136" s="2"/>
      <c r="F136" s="2"/>
      <c r="G136" s="2" t="s">
        <v>278</v>
      </c>
      <c r="H136" s="2" t="s">
        <v>280</v>
      </c>
      <c r="I136" s="2"/>
      <c r="J136" s="2"/>
      <c r="K136" s="2"/>
    </row>
    <row r="137" spans="1:11" ht="12.75">
      <c r="A137">
        <v>135</v>
      </c>
      <c r="B137" s="3" t="s">
        <v>164</v>
      </c>
      <c r="C137" s="2"/>
      <c r="D137" s="2"/>
      <c r="E137" s="2"/>
      <c r="F137" s="2"/>
      <c r="G137" s="2" t="s">
        <v>143</v>
      </c>
      <c r="H137" s="2" t="s">
        <v>14</v>
      </c>
      <c r="I137" s="2"/>
      <c r="J137" s="2"/>
      <c r="K137" s="2"/>
    </row>
    <row r="138" spans="1:11" ht="12.75">
      <c r="A138">
        <v>136</v>
      </c>
      <c r="B138" s="3" t="s">
        <v>165</v>
      </c>
      <c r="C138" s="2"/>
      <c r="D138" s="2"/>
      <c r="E138" s="2"/>
      <c r="F138" s="2"/>
      <c r="G138" s="2" t="s">
        <v>143</v>
      </c>
      <c r="H138" s="2" t="s">
        <v>14</v>
      </c>
      <c r="I138" s="2"/>
      <c r="J138" s="2"/>
      <c r="K138" s="2"/>
    </row>
    <row r="139" spans="1:11" ht="12.75">
      <c r="A139">
        <v>137</v>
      </c>
      <c r="B139" s="3" t="s">
        <v>166</v>
      </c>
      <c r="C139" s="2"/>
      <c r="D139" s="2"/>
      <c r="E139" s="2"/>
      <c r="F139" s="2"/>
      <c r="G139" s="2" t="s">
        <v>143</v>
      </c>
      <c r="H139" s="2" t="s">
        <v>14</v>
      </c>
      <c r="I139" s="2"/>
      <c r="J139" s="2"/>
      <c r="K139" s="2"/>
    </row>
    <row r="140" spans="1:11" ht="12.75">
      <c r="A140">
        <v>138</v>
      </c>
      <c r="B140" s="3" t="s">
        <v>167</v>
      </c>
      <c r="C140" s="2"/>
      <c r="D140" s="2"/>
      <c r="E140" s="2"/>
      <c r="F140" s="2"/>
      <c r="G140" s="2" t="s">
        <v>143</v>
      </c>
      <c r="H140" s="2" t="s">
        <v>279</v>
      </c>
      <c r="I140" s="2"/>
      <c r="J140" s="2"/>
      <c r="K140" s="2"/>
    </row>
    <row r="141" spans="1:11" ht="12.75">
      <c r="A141">
        <v>139</v>
      </c>
      <c r="B141" s="3" t="s">
        <v>168</v>
      </c>
      <c r="C141" s="2"/>
      <c r="D141" s="2"/>
      <c r="E141" s="2"/>
      <c r="F141" s="2"/>
      <c r="G141" s="2" t="s">
        <v>143</v>
      </c>
      <c r="H141" s="2" t="s">
        <v>14</v>
      </c>
      <c r="I141" s="2"/>
      <c r="J141" s="2"/>
      <c r="K141" s="2"/>
    </row>
    <row r="142" spans="1:11" ht="12.75">
      <c r="A142">
        <v>140</v>
      </c>
      <c r="B142" s="3" t="s">
        <v>284</v>
      </c>
      <c r="C142" s="2"/>
      <c r="D142" s="2"/>
      <c r="E142" s="2"/>
      <c r="F142" s="2"/>
      <c r="G142" s="2" t="s">
        <v>143</v>
      </c>
      <c r="H142" s="2" t="s">
        <v>279</v>
      </c>
      <c r="I142" s="2"/>
      <c r="J142" s="2"/>
      <c r="K142" s="2"/>
    </row>
    <row r="143" spans="1:11" ht="12.75">
      <c r="A143">
        <v>141</v>
      </c>
      <c r="B143" s="3" t="s">
        <v>169</v>
      </c>
      <c r="C143" s="2"/>
      <c r="D143" s="2"/>
      <c r="E143" s="2"/>
      <c r="F143" s="2"/>
      <c r="G143" s="2" t="s">
        <v>143</v>
      </c>
      <c r="H143" s="2" t="s">
        <v>14</v>
      </c>
      <c r="I143" s="2"/>
      <c r="J143" s="2"/>
      <c r="K143" s="2"/>
    </row>
    <row r="144" spans="1:11" ht="12.75">
      <c r="A144">
        <v>142</v>
      </c>
      <c r="B144" s="3" t="s">
        <v>275</v>
      </c>
      <c r="C144" s="2"/>
      <c r="D144" s="2"/>
      <c r="E144" s="2"/>
      <c r="F144" s="2"/>
      <c r="G144" s="2" t="s">
        <v>278</v>
      </c>
      <c r="H144" s="2" t="s">
        <v>279</v>
      </c>
      <c r="I144" s="2"/>
      <c r="J144" s="2"/>
      <c r="K144" s="2"/>
    </row>
    <row r="145" spans="1:11" ht="12.75">
      <c r="A145">
        <v>143</v>
      </c>
      <c r="B145" s="3" t="s">
        <v>170</v>
      </c>
      <c r="C145" s="2"/>
      <c r="D145" s="2"/>
      <c r="E145" s="2"/>
      <c r="F145" s="2"/>
      <c r="G145" s="2" t="s">
        <v>143</v>
      </c>
      <c r="H145" s="2" t="s">
        <v>7</v>
      </c>
      <c r="I145" s="2"/>
      <c r="J145" s="2"/>
      <c r="K145" s="2"/>
    </row>
    <row r="146" spans="1:11" ht="12.75">
      <c r="A146">
        <v>144</v>
      </c>
      <c r="B146" s="3" t="s">
        <v>171</v>
      </c>
      <c r="C146" s="2"/>
      <c r="D146" s="2"/>
      <c r="E146" s="2"/>
      <c r="F146" s="2"/>
      <c r="G146" s="2" t="s">
        <v>143</v>
      </c>
      <c r="H146" s="2" t="s">
        <v>7</v>
      </c>
      <c r="I146" s="2"/>
      <c r="J146" s="2"/>
      <c r="K146" s="2"/>
    </row>
    <row r="147" spans="1:11" ht="12.75">
      <c r="A147">
        <v>145</v>
      </c>
      <c r="B147" s="3" t="s">
        <v>172</v>
      </c>
      <c r="C147" s="2"/>
      <c r="D147" s="2"/>
      <c r="E147" s="2"/>
      <c r="F147" s="2"/>
      <c r="G147" s="2" t="s">
        <v>143</v>
      </c>
      <c r="H147" s="2" t="s">
        <v>7</v>
      </c>
      <c r="I147" s="2"/>
      <c r="J147" s="2"/>
      <c r="K147" s="2"/>
    </row>
    <row r="148" spans="1:11" ht="12.75">
      <c r="A148">
        <v>146</v>
      </c>
      <c r="B148" s="3" t="s">
        <v>173</v>
      </c>
      <c r="C148" s="2"/>
      <c r="D148" s="2"/>
      <c r="E148" s="2"/>
      <c r="F148" s="2"/>
      <c r="G148" s="2" t="s">
        <v>143</v>
      </c>
      <c r="H148" s="2" t="s">
        <v>7</v>
      </c>
      <c r="I148" s="2"/>
      <c r="J148" s="2"/>
      <c r="K148" s="2"/>
    </row>
    <row r="149" spans="1:11" ht="12.75">
      <c r="A149">
        <v>147</v>
      </c>
      <c r="B149" s="3" t="s">
        <v>174</v>
      </c>
      <c r="C149" s="2"/>
      <c r="D149" s="2"/>
      <c r="E149" s="2"/>
      <c r="F149" s="2"/>
      <c r="G149" s="2" t="s">
        <v>143</v>
      </c>
      <c r="H149" s="2" t="s">
        <v>280</v>
      </c>
      <c r="I149" s="2"/>
      <c r="J149" s="2"/>
      <c r="K149" s="2"/>
    </row>
    <row r="150" spans="1:11" ht="12.75">
      <c r="A150">
        <v>148</v>
      </c>
      <c r="B150" s="3" t="s">
        <v>175</v>
      </c>
      <c r="C150" s="2"/>
      <c r="D150" s="2"/>
      <c r="E150" s="2"/>
      <c r="F150" s="2"/>
      <c r="G150" s="2" t="s">
        <v>143</v>
      </c>
      <c r="H150" s="2" t="s">
        <v>7</v>
      </c>
      <c r="I150" s="2"/>
      <c r="J150" s="2"/>
      <c r="K150" s="2"/>
    </row>
    <row r="151" spans="1:11" ht="12.75">
      <c r="A151">
        <v>149</v>
      </c>
      <c r="B151" s="3" t="s">
        <v>176</v>
      </c>
      <c r="C151" s="2"/>
      <c r="D151" s="2"/>
      <c r="E151" s="2"/>
      <c r="F151" s="2"/>
      <c r="G151" s="2" t="s">
        <v>278</v>
      </c>
      <c r="H151" s="2" t="s">
        <v>280</v>
      </c>
      <c r="I151" s="2"/>
      <c r="J151" s="2"/>
      <c r="K151" s="2"/>
    </row>
    <row r="152" spans="1:11" ht="12.75">
      <c r="A152">
        <v>150</v>
      </c>
      <c r="B152" s="3" t="s">
        <v>177</v>
      </c>
      <c r="C152" s="2"/>
      <c r="D152" s="2"/>
      <c r="E152" s="2"/>
      <c r="F152" s="2"/>
      <c r="G152" s="2" t="s">
        <v>278</v>
      </c>
      <c r="H152" s="2" t="s">
        <v>282</v>
      </c>
      <c r="I152" s="2"/>
      <c r="J152" s="2"/>
      <c r="K152" s="2"/>
    </row>
    <row r="153" spans="1:11" ht="12.75">
      <c r="A153">
        <v>151</v>
      </c>
      <c r="B153" s="3" t="s">
        <v>178</v>
      </c>
      <c r="C153" s="2"/>
      <c r="D153" s="2"/>
      <c r="E153" s="2"/>
      <c r="F153" s="2"/>
      <c r="G153" s="2" t="s">
        <v>143</v>
      </c>
      <c r="H153" s="2" t="s">
        <v>280</v>
      </c>
      <c r="I153" s="2"/>
      <c r="J153" s="2"/>
      <c r="K153" s="2"/>
    </row>
    <row r="154" spans="1:11" ht="12.75">
      <c r="A154">
        <v>152</v>
      </c>
      <c r="B154" s="3" t="s">
        <v>179</v>
      </c>
      <c r="C154" s="2"/>
      <c r="D154" s="2"/>
      <c r="E154" s="2"/>
      <c r="F154" s="2"/>
      <c r="G154" s="2" t="s">
        <v>143</v>
      </c>
      <c r="H154" s="2" t="s">
        <v>280</v>
      </c>
      <c r="I154" s="2"/>
      <c r="J154" s="2"/>
      <c r="K154" s="2"/>
    </row>
    <row r="155" spans="1:11" ht="12.75">
      <c r="A155">
        <v>153</v>
      </c>
      <c r="B155" s="3" t="s">
        <v>180</v>
      </c>
      <c r="C155" s="2"/>
      <c r="D155" s="2"/>
      <c r="E155" s="2"/>
      <c r="F155" s="2"/>
      <c r="G155" s="2" t="s">
        <v>143</v>
      </c>
      <c r="H155" s="2" t="s">
        <v>7</v>
      </c>
      <c r="I155" s="2"/>
      <c r="J155" s="2"/>
      <c r="K155" s="2"/>
    </row>
    <row r="156" spans="1:11" ht="12.75">
      <c r="A156">
        <v>154</v>
      </c>
      <c r="B156" s="3" t="s">
        <v>181</v>
      </c>
      <c r="C156" s="2"/>
      <c r="D156" s="2"/>
      <c r="E156" s="2"/>
      <c r="F156" s="2"/>
      <c r="G156" s="2" t="s">
        <v>182</v>
      </c>
      <c r="H156" s="2" t="s">
        <v>14</v>
      </c>
      <c r="I156" s="2"/>
      <c r="J156" s="2"/>
      <c r="K156" s="2"/>
    </row>
    <row r="157" spans="1:11" ht="12.75">
      <c r="A157">
        <v>155</v>
      </c>
      <c r="B157" s="3" t="s">
        <v>183</v>
      </c>
      <c r="C157" s="2"/>
      <c r="D157" s="2"/>
      <c r="E157" s="2"/>
      <c r="F157" s="2"/>
      <c r="G157" s="2" t="s">
        <v>278</v>
      </c>
      <c r="H157" s="2" t="s">
        <v>280</v>
      </c>
      <c r="I157" s="2"/>
      <c r="J157" s="2"/>
      <c r="K157" s="2"/>
    </row>
    <row r="158" spans="1:11" ht="12.75">
      <c r="A158">
        <v>156</v>
      </c>
      <c r="B158" s="3" t="s">
        <v>184</v>
      </c>
      <c r="C158" s="2"/>
      <c r="D158" s="2"/>
      <c r="E158" s="2"/>
      <c r="F158" s="2"/>
      <c r="G158" s="2" t="s">
        <v>143</v>
      </c>
      <c r="H158" s="2" t="s">
        <v>280</v>
      </c>
      <c r="I158" s="2"/>
      <c r="J158" s="2"/>
      <c r="K158" s="2"/>
    </row>
    <row r="159" spans="1:11" ht="12.75">
      <c r="A159">
        <v>157</v>
      </c>
      <c r="B159" s="3" t="s">
        <v>185</v>
      </c>
      <c r="C159" s="2"/>
      <c r="D159" s="2"/>
      <c r="E159" s="2"/>
      <c r="F159" s="2"/>
      <c r="G159" s="2" t="s">
        <v>4</v>
      </c>
      <c r="H159" s="2" t="s">
        <v>280</v>
      </c>
      <c r="I159" s="2"/>
      <c r="J159" s="2"/>
      <c r="K159" s="2"/>
    </row>
    <row r="160" spans="1:11" ht="12.75">
      <c r="A160">
        <v>158</v>
      </c>
      <c r="B160" s="3" t="s">
        <v>186</v>
      </c>
      <c r="C160" s="2"/>
      <c r="D160" s="2"/>
      <c r="E160" s="2"/>
      <c r="F160" s="2"/>
      <c r="G160" s="2" t="s">
        <v>182</v>
      </c>
      <c r="H160" s="2" t="s">
        <v>14</v>
      </c>
      <c r="I160" s="2"/>
      <c r="J160" s="2"/>
      <c r="K160" s="2"/>
    </row>
    <row r="161" spans="1:11" ht="12.75">
      <c r="A161">
        <v>159</v>
      </c>
      <c r="B161" s="3" t="s">
        <v>187</v>
      </c>
      <c r="C161" s="2"/>
      <c r="D161" s="2"/>
      <c r="E161" s="2"/>
      <c r="F161" s="2"/>
      <c r="G161" s="2" t="s">
        <v>9</v>
      </c>
      <c r="H161" s="2" t="s">
        <v>280</v>
      </c>
      <c r="I161" s="2"/>
      <c r="J161" s="2"/>
      <c r="K161" s="2"/>
    </row>
    <row r="162" spans="1:11" ht="12.75">
      <c r="A162">
        <v>160</v>
      </c>
      <c r="B162" s="3" t="s">
        <v>188</v>
      </c>
      <c r="C162" s="2"/>
      <c r="D162" s="2"/>
      <c r="E162" s="2"/>
      <c r="F162" s="2"/>
      <c r="G162" s="2" t="s">
        <v>189</v>
      </c>
      <c r="H162" s="2" t="s">
        <v>282</v>
      </c>
      <c r="I162" s="2"/>
      <c r="J162" s="2"/>
      <c r="K162" s="2"/>
    </row>
    <row r="163" spans="1:11" ht="12.75">
      <c r="A163">
        <v>161</v>
      </c>
      <c r="B163" s="3" t="s">
        <v>190</v>
      </c>
      <c r="C163" s="2"/>
      <c r="D163" s="2"/>
      <c r="E163" s="2"/>
      <c r="F163" s="2"/>
      <c r="G163" s="2" t="s">
        <v>143</v>
      </c>
      <c r="H163" s="2" t="s">
        <v>14</v>
      </c>
      <c r="I163" s="2"/>
      <c r="J163" s="2"/>
      <c r="K163" s="2"/>
    </row>
    <row r="164" spans="1:11" ht="12.75">
      <c r="A164">
        <v>162</v>
      </c>
      <c r="B164" s="3" t="s">
        <v>191</v>
      </c>
      <c r="C164" s="2"/>
      <c r="D164" s="2"/>
      <c r="E164" s="2"/>
      <c r="F164" s="2"/>
      <c r="G164" s="2" t="s">
        <v>192</v>
      </c>
      <c r="H164" s="2" t="s">
        <v>281</v>
      </c>
      <c r="I164" s="2"/>
      <c r="J164" s="2"/>
      <c r="K164" s="2"/>
    </row>
    <row r="165" spans="1:11" ht="12.75">
      <c r="A165">
        <v>163</v>
      </c>
      <c r="B165" s="3" t="s">
        <v>193</v>
      </c>
      <c r="C165" s="2"/>
      <c r="D165" s="2"/>
      <c r="E165" s="2"/>
      <c r="F165" s="2"/>
      <c r="G165" s="2" t="s">
        <v>143</v>
      </c>
      <c r="H165" s="2" t="s">
        <v>7</v>
      </c>
      <c r="I165" s="2"/>
      <c r="J165" s="2"/>
      <c r="K165" s="2"/>
    </row>
    <row r="166" spans="1:11" ht="12.75">
      <c r="A166">
        <v>164</v>
      </c>
      <c r="B166" s="3" t="s">
        <v>194</v>
      </c>
      <c r="C166" s="2"/>
      <c r="D166" s="2"/>
      <c r="E166" s="2"/>
      <c r="F166" s="2"/>
      <c r="G166" s="2" t="s">
        <v>143</v>
      </c>
      <c r="H166" s="2" t="s">
        <v>279</v>
      </c>
      <c r="I166" s="2"/>
      <c r="J166" s="2"/>
      <c r="K166" s="2"/>
    </row>
    <row r="167" spans="1:11" ht="12.75">
      <c r="A167">
        <v>165</v>
      </c>
      <c r="B167" s="3" t="s">
        <v>195</v>
      </c>
      <c r="C167" s="2"/>
      <c r="D167" s="2"/>
      <c r="E167" s="2"/>
      <c r="F167" s="2"/>
      <c r="G167" s="2" t="s">
        <v>143</v>
      </c>
      <c r="H167" s="2" t="s">
        <v>282</v>
      </c>
      <c r="I167" s="2"/>
      <c r="J167" s="2"/>
      <c r="K167" s="2"/>
    </row>
    <row r="168" spans="1:11" ht="12.75">
      <c r="A168">
        <v>166</v>
      </c>
      <c r="B168" s="3" t="s">
        <v>196</v>
      </c>
      <c r="C168" s="2"/>
      <c r="D168" s="2"/>
      <c r="E168" s="2"/>
      <c r="F168" s="2"/>
      <c r="G168" s="2" t="s">
        <v>4</v>
      </c>
      <c r="H168" s="2" t="s">
        <v>7</v>
      </c>
      <c r="I168" s="2"/>
      <c r="J168" s="2"/>
      <c r="K168" s="2"/>
    </row>
    <row r="169" spans="1:11" ht="12.75">
      <c r="A169">
        <v>167</v>
      </c>
      <c r="B169" s="3" t="s">
        <v>197</v>
      </c>
      <c r="C169" s="2"/>
      <c r="D169" s="2"/>
      <c r="E169" s="2"/>
      <c r="F169" s="2"/>
      <c r="G169" s="2" t="s">
        <v>143</v>
      </c>
      <c r="H169" s="2" t="s">
        <v>14</v>
      </c>
      <c r="I169" s="2"/>
      <c r="J169" s="2"/>
      <c r="K169" s="2"/>
    </row>
    <row r="170" spans="1:11" ht="12.75">
      <c r="A170">
        <v>168</v>
      </c>
      <c r="B170" s="3" t="s">
        <v>198</v>
      </c>
      <c r="C170" s="2"/>
      <c r="D170" s="2"/>
      <c r="E170" s="2"/>
      <c r="F170" s="2"/>
      <c r="G170" s="2" t="s">
        <v>199</v>
      </c>
      <c r="H170" s="2" t="s">
        <v>14</v>
      </c>
      <c r="I170" s="2"/>
      <c r="J170" s="2"/>
      <c r="K170" s="2"/>
    </row>
    <row r="171" spans="1:11" ht="12.75">
      <c r="A171">
        <v>169</v>
      </c>
      <c r="B171" s="3" t="s">
        <v>200</v>
      </c>
      <c r="C171" s="2"/>
      <c r="D171" s="2"/>
      <c r="E171" s="2"/>
      <c r="F171" s="2"/>
      <c r="G171" s="2" t="s">
        <v>143</v>
      </c>
      <c r="H171" s="2" t="s">
        <v>279</v>
      </c>
      <c r="I171" s="2"/>
      <c r="J171" s="2"/>
      <c r="K171" s="2"/>
    </row>
    <row r="172" spans="1:11" ht="12.75">
      <c r="A172">
        <v>170</v>
      </c>
      <c r="B172" s="3" t="s">
        <v>201</v>
      </c>
      <c r="C172" s="2"/>
      <c r="D172" s="2"/>
      <c r="E172" s="2"/>
      <c r="F172" s="2"/>
      <c r="G172" s="2" t="s">
        <v>192</v>
      </c>
      <c r="H172" s="2" t="s">
        <v>14</v>
      </c>
      <c r="I172" s="2"/>
      <c r="J172" s="2"/>
      <c r="K172" s="2"/>
    </row>
    <row r="173" spans="1:11" ht="12.75">
      <c r="A173">
        <v>171</v>
      </c>
      <c r="B173" s="3" t="s">
        <v>202</v>
      </c>
      <c r="C173" s="2"/>
      <c r="D173" s="2"/>
      <c r="E173" s="2"/>
      <c r="F173" s="2"/>
      <c r="G173" s="2" t="s">
        <v>143</v>
      </c>
      <c r="H173" s="2" t="s">
        <v>14</v>
      </c>
      <c r="I173" s="2"/>
      <c r="J173" s="2"/>
      <c r="K173" s="2"/>
    </row>
    <row r="174" spans="1:11" ht="12.75">
      <c r="A174">
        <v>172</v>
      </c>
      <c r="B174" s="3" t="s">
        <v>203</v>
      </c>
      <c r="C174" s="2"/>
      <c r="D174" s="2"/>
      <c r="E174" s="2"/>
      <c r="F174" s="2"/>
      <c r="G174" s="2" t="s">
        <v>199</v>
      </c>
      <c r="H174" s="2" t="s">
        <v>280</v>
      </c>
      <c r="I174" s="2"/>
      <c r="J174" s="2"/>
      <c r="K174" s="2"/>
    </row>
    <row r="175" spans="1:11" ht="12.75">
      <c r="A175">
        <v>173</v>
      </c>
      <c r="B175" s="3" t="s">
        <v>204</v>
      </c>
      <c r="C175" s="2"/>
      <c r="D175" s="2"/>
      <c r="E175" s="2"/>
      <c r="F175" s="2"/>
      <c r="G175" s="2" t="s">
        <v>4</v>
      </c>
      <c r="H175" s="2" t="s">
        <v>279</v>
      </c>
      <c r="I175" s="2"/>
      <c r="J175" s="2"/>
      <c r="K175" s="2"/>
    </row>
    <row r="176" spans="1:11" ht="12.75">
      <c r="A176">
        <v>174</v>
      </c>
      <c r="B176" s="3" t="s">
        <v>205</v>
      </c>
      <c r="C176" s="2"/>
      <c r="D176" s="2"/>
      <c r="E176" s="2"/>
      <c r="F176" s="2"/>
      <c r="G176" s="2" t="s">
        <v>143</v>
      </c>
      <c r="H176" s="2" t="s">
        <v>280</v>
      </c>
      <c r="I176" s="2"/>
      <c r="J176" s="2"/>
      <c r="K176" s="2"/>
    </row>
    <row r="177" spans="1:11" ht="12.75">
      <c r="A177">
        <v>175</v>
      </c>
      <c r="B177" s="3" t="s">
        <v>206</v>
      </c>
      <c r="C177" s="2"/>
      <c r="D177" s="2"/>
      <c r="E177" s="2"/>
      <c r="F177" s="2"/>
      <c r="G177" s="2" t="s">
        <v>192</v>
      </c>
      <c r="H177" s="2" t="s">
        <v>279</v>
      </c>
      <c r="I177" s="2"/>
      <c r="J177" s="2"/>
      <c r="K177" s="2"/>
    </row>
    <row r="178" spans="1:11" ht="12.75">
      <c r="A178">
        <v>176</v>
      </c>
      <c r="B178" s="3" t="s">
        <v>207</v>
      </c>
      <c r="C178" s="2"/>
      <c r="D178" s="2"/>
      <c r="E178" s="2"/>
      <c r="F178" s="2"/>
      <c r="G178" s="2" t="s">
        <v>208</v>
      </c>
      <c r="H178" s="2" t="s">
        <v>7</v>
      </c>
      <c r="I178" s="2"/>
      <c r="J178" s="2"/>
      <c r="K178" s="2"/>
    </row>
    <row r="179" spans="1:11" ht="12.75">
      <c r="A179">
        <v>177</v>
      </c>
      <c r="B179" s="3" t="s">
        <v>209</v>
      </c>
      <c r="C179" s="2"/>
      <c r="D179" s="2"/>
      <c r="E179" s="2"/>
      <c r="F179" s="2"/>
      <c r="G179" s="2" t="s">
        <v>143</v>
      </c>
      <c r="H179" s="2" t="s">
        <v>7</v>
      </c>
      <c r="I179" s="2"/>
      <c r="J179" s="2"/>
      <c r="K179" s="2"/>
    </row>
    <row r="180" spans="1:11" ht="12.75">
      <c r="A180">
        <v>178</v>
      </c>
      <c r="B180" s="3" t="s">
        <v>210</v>
      </c>
      <c r="C180" s="2"/>
      <c r="D180" s="2"/>
      <c r="E180" s="2"/>
      <c r="F180" s="2"/>
      <c r="G180" s="2" t="s">
        <v>208</v>
      </c>
      <c r="H180" s="2" t="s">
        <v>280</v>
      </c>
      <c r="I180" s="2"/>
      <c r="J180" s="2"/>
      <c r="K180" s="2"/>
    </row>
    <row r="181" spans="1:11" ht="12.75">
      <c r="A181">
        <v>179</v>
      </c>
      <c r="B181" s="3" t="s">
        <v>211</v>
      </c>
      <c r="C181" s="2"/>
      <c r="D181" s="2"/>
      <c r="E181" s="2"/>
      <c r="F181" s="2"/>
      <c r="G181" s="2" t="s">
        <v>143</v>
      </c>
      <c r="H181" s="2" t="s">
        <v>14</v>
      </c>
      <c r="I181" s="2"/>
      <c r="J181" s="2"/>
      <c r="K181" s="2"/>
    </row>
    <row r="182" spans="1:11" ht="12.75">
      <c r="A182">
        <v>180</v>
      </c>
      <c r="B182" s="3" t="s">
        <v>212</v>
      </c>
      <c r="C182" s="2"/>
      <c r="D182" s="2"/>
      <c r="E182" s="2"/>
      <c r="F182" s="2"/>
      <c r="G182" s="2" t="s">
        <v>143</v>
      </c>
      <c r="H182" s="2" t="s">
        <v>282</v>
      </c>
      <c r="I182" s="2"/>
      <c r="J182" s="2"/>
      <c r="K182" s="2"/>
    </row>
    <row r="183" spans="1:11" ht="12.75">
      <c r="A183">
        <v>181</v>
      </c>
      <c r="B183" s="3" t="s">
        <v>213</v>
      </c>
      <c r="C183" s="2"/>
      <c r="D183" s="2"/>
      <c r="E183" s="2"/>
      <c r="F183" s="2"/>
      <c r="G183" s="2" t="s">
        <v>143</v>
      </c>
      <c r="H183" s="2" t="s">
        <v>282</v>
      </c>
      <c r="I183" s="2"/>
      <c r="J183" s="2"/>
      <c r="K183" s="2"/>
    </row>
    <row r="184" spans="1:11" ht="12.75">
      <c r="A184">
        <v>182</v>
      </c>
      <c r="B184" s="3" t="s">
        <v>214</v>
      </c>
      <c r="C184" s="2"/>
      <c r="D184" s="2"/>
      <c r="E184" s="2"/>
      <c r="F184" s="2"/>
      <c r="G184" s="2" t="s">
        <v>143</v>
      </c>
      <c r="H184" s="2" t="s">
        <v>7</v>
      </c>
      <c r="I184" s="2"/>
      <c r="J184" s="2"/>
      <c r="K184" s="2"/>
    </row>
    <row r="185" spans="1:11" ht="12.75">
      <c r="A185">
        <v>183</v>
      </c>
      <c r="B185" s="3" t="s">
        <v>215</v>
      </c>
      <c r="C185" s="2"/>
      <c r="D185" s="2"/>
      <c r="E185" s="2"/>
      <c r="F185" s="2"/>
      <c r="G185" s="2" t="s">
        <v>143</v>
      </c>
      <c r="H185" s="2" t="s">
        <v>280</v>
      </c>
      <c r="I185" s="2"/>
      <c r="J185" s="2"/>
      <c r="K185" s="2"/>
    </row>
    <row r="186" spans="1:11" ht="12.75">
      <c r="A186">
        <v>184</v>
      </c>
      <c r="B186" s="3" t="s">
        <v>216</v>
      </c>
      <c r="C186" s="2"/>
      <c r="D186" s="2"/>
      <c r="E186" s="2"/>
      <c r="F186" s="2"/>
      <c r="G186" s="2" t="s">
        <v>217</v>
      </c>
      <c r="H186" s="2" t="s">
        <v>14</v>
      </c>
      <c r="I186" s="2"/>
      <c r="J186" s="2"/>
      <c r="K186" s="2"/>
    </row>
    <row r="187" spans="1:11" ht="12.75">
      <c r="A187">
        <v>185</v>
      </c>
      <c r="B187" s="3" t="s">
        <v>218</v>
      </c>
      <c r="C187" s="2"/>
      <c r="D187" s="2"/>
      <c r="E187" s="2"/>
      <c r="F187" s="2"/>
      <c r="G187" s="2" t="s">
        <v>143</v>
      </c>
      <c r="H187" s="2" t="s">
        <v>14</v>
      </c>
      <c r="I187" s="2"/>
      <c r="J187" s="2"/>
      <c r="K187" s="2"/>
    </row>
    <row r="188" spans="1:11" ht="12.75">
      <c r="A188">
        <v>186</v>
      </c>
      <c r="B188" s="3" t="s">
        <v>219</v>
      </c>
      <c r="C188" s="2"/>
      <c r="D188" s="2"/>
      <c r="E188" s="2"/>
      <c r="F188" s="2"/>
      <c r="G188" s="2" t="s">
        <v>143</v>
      </c>
      <c r="H188" s="2" t="s">
        <v>14</v>
      </c>
      <c r="I188" s="2"/>
      <c r="J188" s="2"/>
      <c r="K188" s="2"/>
    </row>
    <row r="189" spans="1:11" ht="12.75">
      <c r="A189">
        <v>187</v>
      </c>
      <c r="B189" s="3" t="s">
        <v>220</v>
      </c>
      <c r="C189" s="2"/>
      <c r="D189" s="2"/>
      <c r="E189" s="2"/>
      <c r="F189" s="2"/>
      <c r="G189" s="2" t="s">
        <v>56</v>
      </c>
      <c r="H189" s="2" t="s">
        <v>281</v>
      </c>
      <c r="I189" s="2"/>
      <c r="J189" s="2"/>
      <c r="K189" s="2"/>
    </row>
    <row r="190" spans="1:11" ht="12.75">
      <c r="A190">
        <v>188</v>
      </c>
      <c r="B190" s="3" t="s">
        <v>221</v>
      </c>
      <c r="C190" s="2"/>
      <c r="D190" s="2"/>
      <c r="E190" s="2"/>
      <c r="F190" s="2"/>
      <c r="G190" s="2" t="s">
        <v>222</v>
      </c>
      <c r="H190" s="2" t="s">
        <v>7</v>
      </c>
      <c r="I190" s="2"/>
      <c r="J190" s="2"/>
      <c r="K190" s="2"/>
    </row>
    <row r="191" spans="1:11" ht="12.75">
      <c r="A191">
        <v>189</v>
      </c>
      <c r="B191" s="3" t="s">
        <v>223</v>
      </c>
      <c r="C191" s="2"/>
      <c r="D191" s="2"/>
      <c r="E191" s="2"/>
      <c r="F191" s="2"/>
      <c r="G191" s="2" t="s">
        <v>143</v>
      </c>
      <c r="H191" s="2" t="s">
        <v>14</v>
      </c>
      <c r="I191" s="2"/>
      <c r="J191" s="2"/>
      <c r="K191" s="2"/>
    </row>
    <row r="192" spans="1:11" ht="12.75">
      <c r="A192">
        <v>190</v>
      </c>
      <c r="B192" s="3" t="s">
        <v>224</v>
      </c>
      <c r="C192" s="2"/>
      <c r="D192" s="2"/>
      <c r="E192" s="2"/>
      <c r="F192" s="2"/>
      <c r="G192" s="2" t="s">
        <v>199</v>
      </c>
      <c r="H192" s="2" t="s">
        <v>14</v>
      </c>
      <c r="I192" s="2"/>
      <c r="J192" s="2"/>
      <c r="K192" s="2"/>
    </row>
    <row r="193" spans="1:11" ht="12.75">
      <c r="A193">
        <v>191</v>
      </c>
      <c r="B193" s="3" t="s">
        <v>225</v>
      </c>
      <c r="C193" s="2"/>
      <c r="D193" s="2"/>
      <c r="E193" s="2"/>
      <c r="F193" s="2"/>
      <c r="G193" s="2" t="s">
        <v>103</v>
      </c>
      <c r="H193" s="2" t="s">
        <v>7</v>
      </c>
      <c r="I193" s="2"/>
      <c r="J193" s="2"/>
      <c r="K193" s="2"/>
    </row>
    <row r="194" spans="1:11" ht="12.75">
      <c r="A194">
        <v>192</v>
      </c>
      <c r="B194" s="3" t="s">
        <v>226</v>
      </c>
      <c r="C194" s="2"/>
      <c r="D194" s="2"/>
      <c r="E194" s="2"/>
      <c r="F194" s="2"/>
      <c r="G194" s="2" t="s">
        <v>143</v>
      </c>
      <c r="H194" s="2" t="s">
        <v>7</v>
      </c>
      <c r="I194" s="2"/>
      <c r="J194" s="2"/>
      <c r="K194" s="2"/>
    </row>
    <row r="195" spans="1:11" ht="12.75">
      <c r="A195">
        <v>193</v>
      </c>
      <c r="B195" s="3" t="s">
        <v>227</v>
      </c>
      <c r="C195" s="2"/>
      <c r="D195" s="2"/>
      <c r="E195" s="2"/>
      <c r="F195" s="2"/>
      <c r="G195" s="2" t="s">
        <v>143</v>
      </c>
      <c r="H195" s="2" t="s">
        <v>14</v>
      </c>
      <c r="I195" s="2"/>
      <c r="J195" s="2"/>
      <c r="K195" s="2"/>
    </row>
    <row r="196" spans="1:11" ht="12.75">
      <c r="A196">
        <v>194</v>
      </c>
      <c r="B196" s="3" t="s">
        <v>228</v>
      </c>
      <c r="C196" s="2"/>
      <c r="D196" s="2"/>
      <c r="E196" s="2"/>
      <c r="F196" s="2"/>
      <c r="G196" s="2" t="s">
        <v>278</v>
      </c>
      <c r="H196" s="2" t="s">
        <v>14</v>
      </c>
      <c r="I196" s="2"/>
      <c r="J196" s="2"/>
      <c r="K196" s="2"/>
    </row>
    <row r="197" spans="1:11" ht="12.75">
      <c r="A197">
        <v>195</v>
      </c>
      <c r="B197" s="3" t="s">
        <v>229</v>
      </c>
      <c r="C197" s="2"/>
      <c r="D197" s="2"/>
      <c r="E197" s="2"/>
      <c r="F197" s="2"/>
      <c r="G197" s="2" t="s">
        <v>278</v>
      </c>
      <c r="H197" s="2" t="s">
        <v>14</v>
      </c>
      <c r="I197" s="2"/>
      <c r="J197" s="2"/>
      <c r="K197" s="2"/>
    </row>
    <row r="198" spans="1:11" ht="12.75">
      <c r="A198">
        <v>196</v>
      </c>
      <c r="B198" s="3" t="s">
        <v>230</v>
      </c>
      <c r="C198" s="2"/>
      <c r="D198" s="2"/>
      <c r="E198" s="2"/>
      <c r="F198" s="2"/>
      <c r="G198" s="2" t="s">
        <v>192</v>
      </c>
      <c r="H198" s="2" t="s">
        <v>279</v>
      </c>
      <c r="I198" s="2"/>
      <c r="J198" s="2"/>
      <c r="K198" s="2"/>
    </row>
    <row r="199" spans="1:11" ht="12.75">
      <c r="A199">
        <v>197</v>
      </c>
      <c r="B199" s="3" t="s">
        <v>231</v>
      </c>
      <c r="C199" s="2"/>
      <c r="D199" s="2"/>
      <c r="E199" s="2"/>
      <c r="F199" s="2"/>
      <c r="G199" s="2" t="s">
        <v>143</v>
      </c>
      <c r="H199" s="2" t="s">
        <v>279</v>
      </c>
      <c r="I199" s="2"/>
      <c r="J199" s="2"/>
      <c r="K199" s="2"/>
    </row>
    <row r="200" spans="1:11" ht="12.75">
      <c r="A200">
        <v>198</v>
      </c>
      <c r="B200" s="3" t="s">
        <v>232</v>
      </c>
      <c r="C200" s="2"/>
      <c r="D200" s="2"/>
      <c r="E200" s="2"/>
      <c r="F200" s="2"/>
      <c r="G200" s="2" t="s">
        <v>143</v>
      </c>
      <c r="H200" s="2" t="s">
        <v>281</v>
      </c>
      <c r="I200" s="2"/>
      <c r="J200" s="2"/>
      <c r="K200" s="2"/>
    </row>
    <row r="201" spans="1:11" ht="12.75">
      <c r="A201">
        <v>199</v>
      </c>
      <c r="B201" s="3" t="s">
        <v>233</v>
      </c>
      <c r="C201" s="2"/>
      <c r="D201" s="2"/>
      <c r="E201" s="2"/>
      <c r="F201" s="2"/>
      <c r="G201" s="2" t="s">
        <v>143</v>
      </c>
      <c r="H201" s="2" t="s">
        <v>14</v>
      </c>
      <c r="I201" s="2"/>
      <c r="J201" s="2"/>
      <c r="K201" s="2"/>
    </row>
    <row r="202" spans="1:11" ht="12.75">
      <c r="A202">
        <v>200</v>
      </c>
      <c r="B202" s="3" t="s">
        <v>234</v>
      </c>
      <c r="C202" s="2"/>
      <c r="D202" s="2"/>
      <c r="E202" s="2"/>
      <c r="F202" s="2"/>
      <c r="G202" s="2" t="s">
        <v>143</v>
      </c>
      <c r="H202" s="2" t="s">
        <v>14</v>
      </c>
      <c r="I202" s="2"/>
      <c r="J202" s="2"/>
      <c r="K202" s="2"/>
    </row>
    <row r="203" spans="1:11" ht="12.75">
      <c r="A203">
        <v>201</v>
      </c>
      <c r="B203" s="3" t="s">
        <v>235</v>
      </c>
      <c r="C203" s="2"/>
      <c r="D203" s="2"/>
      <c r="E203" s="2"/>
      <c r="F203" s="2"/>
      <c r="G203" t="s">
        <v>285</v>
      </c>
      <c r="H203" s="2" t="s">
        <v>279</v>
      </c>
      <c r="I203" s="2"/>
      <c r="J203" s="2"/>
      <c r="K203" s="2"/>
    </row>
    <row r="204" spans="1:11" ht="12.75">
      <c r="A204">
        <v>202</v>
      </c>
      <c r="B204" s="3" t="s">
        <v>236</v>
      </c>
      <c r="C204" s="2"/>
      <c r="D204" s="2"/>
      <c r="E204" s="2"/>
      <c r="F204" s="2"/>
      <c r="G204" s="2" t="s">
        <v>237</v>
      </c>
      <c r="H204" s="2" t="s">
        <v>7</v>
      </c>
      <c r="I204" s="2"/>
      <c r="J204" s="2"/>
      <c r="K204" s="2"/>
    </row>
    <row r="205" spans="1:11" ht="12.75">
      <c r="A205">
        <v>203</v>
      </c>
      <c r="B205" s="3" t="s">
        <v>238</v>
      </c>
      <c r="C205" s="2"/>
      <c r="D205" s="2"/>
      <c r="E205" s="2"/>
      <c r="F205" s="2"/>
      <c r="G205" s="2" t="s">
        <v>4</v>
      </c>
      <c r="H205" s="2" t="s">
        <v>280</v>
      </c>
      <c r="I205" s="2"/>
      <c r="J205" s="2"/>
      <c r="K205" s="2"/>
    </row>
    <row r="206" spans="1:11" ht="12.75">
      <c r="A206">
        <v>204</v>
      </c>
      <c r="B206" s="3" t="s">
        <v>239</v>
      </c>
      <c r="C206" s="2"/>
      <c r="D206" s="2"/>
      <c r="E206" s="2"/>
      <c r="F206" s="2"/>
      <c r="G206" s="2" t="s">
        <v>103</v>
      </c>
      <c r="H206" s="2" t="s">
        <v>7</v>
      </c>
      <c r="I206" s="2"/>
      <c r="J206" s="2"/>
      <c r="K206" s="2"/>
    </row>
    <row r="207" spans="1:11" ht="12.75">
      <c r="A207">
        <v>205</v>
      </c>
      <c r="B207" s="3" t="s">
        <v>240</v>
      </c>
      <c r="C207" s="2"/>
      <c r="D207" s="2"/>
      <c r="E207" s="2"/>
      <c r="F207" s="2"/>
      <c r="G207" s="2" t="s">
        <v>143</v>
      </c>
      <c r="H207" s="2" t="s">
        <v>14</v>
      </c>
      <c r="I207" s="2"/>
      <c r="J207" s="2"/>
      <c r="K207" s="2"/>
    </row>
    <row r="208" spans="1:11" ht="12.75">
      <c r="A208">
        <v>206</v>
      </c>
      <c r="B208" s="3" t="s">
        <v>241</v>
      </c>
      <c r="C208" s="2"/>
      <c r="D208" s="2"/>
      <c r="E208" s="2"/>
      <c r="F208" s="2"/>
      <c r="G208" s="2" t="s">
        <v>192</v>
      </c>
      <c r="H208" s="2" t="s">
        <v>7</v>
      </c>
      <c r="I208" s="2"/>
      <c r="J208" s="2"/>
      <c r="K208" s="2"/>
    </row>
    <row r="209" spans="1:11" ht="12.75">
      <c r="A209">
        <v>207</v>
      </c>
      <c r="B209" s="3" t="s">
        <v>242</v>
      </c>
      <c r="C209" s="2"/>
      <c r="D209" s="2"/>
      <c r="E209" s="2"/>
      <c r="F209" s="2"/>
      <c r="G209" s="2" t="s">
        <v>143</v>
      </c>
      <c r="H209" s="2" t="s">
        <v>7</v>
      </c>
      <c r="I209" s="2"/>
      <c r="J209" s="2"/>
      <c r="K209" s="2"/>
    </row>
    <row r="210" spans="1:11" ht="12.75">
      <c r="A210">
        <v>208</v>
      </c>
      <c r="B210" s="3" t="s">
        <v>243</v>
      </c>
      <c r="C210" s="2"/>
      <c r="D210" s="2"/>
      <c r="E210" s="2"/>
      <c r="F210" s="2"/>
      <c r="G210" s="2" t="s">
        <v>244</v>
      </c>
      <c r="H210" s="2" t="s">
        <v>279</v>
      </c>
      <c r="I210" s="2"/>
      <c r="J210" s="2"/>
      <c r="K210" s="2"/>
    </row>
    <row r="211" spans="1:11" ht="12.75">
      <c r="A211">
        <v>209</v>
      </c>
      <c r="B211" s="3" t="s">
        <v>245</v>
      </c>
      <c r="C211" s="2"/>
      <c r="D211" s="2"/>
      <c r="E211" s="2"/>
      <c r="F211" s="2"/>
      <c r="G211" s="2" t="s">
        <v>143</v>
      </c>
      <c r="H211" s="2" t="s">
        <v>280</v>
      </c>
      <c r="I211" s="2"/>
      <c r="J211" s="2"/>
      <c r="K211" s="2"/>
    </row>
    <row r="212" spans="1:11" ht="12.75">
      <c r="A212">
        <v>210</v>
      </c>
      <c r="B212" s="3" t="s">
        <v>246</v>
      </c>
      <c r="C212" s="2"/>
      <c r="D212" s="2"/>
      <c r="E212" s="2"/>
      <c r="F212" s="2"/>
      <c r="G212" s="2" t="s">
        <v>143</v>
      </c>
      <c r="H212" s="2" t="s">
        <v>14</v>
      </c>
      <c r="I212" s="2"/>
      <c r="J212" s="2"/>
      <c r="K212" s="2"/>
    </row>
    <row r="213" spans="1:11" ht="12.75">
      <c r="A213">
        <v>211</v>
      </c>
      <c r="B213" s="3" t="s">
        <v>247</v>
      </c>
      <c r="C213" s="2"/>
      <c r="D213" s="2"/>
      <c r="E213" s="2"/>
      <c r="F213" s="2"/>
      <c r="G213" s="2" t="s">
        <v>143</v>
      </c>
      <c r="H213" s="2" t="s">
        <v>281</v>
      </c>
      <c r="I213" s="2"/>
      <c r="J213" s="2"/>
      <c r="K213" s="2"/>
    </row>
    <row r="214" spans="1:11" ht="12.75">
      <c r="A214">
        <v>212</v>
      </c>
      <c r="B214" s="3" t="s">
        <v>248</v>
      </c>
      <c r="C214" s="2"/>
      <c r="D214" s="2"/>
      <c r="E214" s="2"/>
      <c r="F214" s="2"/>
      <c r="G214" s="2" t="s">
        <v>143</v>
      </c>
      <c r="H214" s="2" t="s">
        <v>280</v>
      </c>
      <c r="I214" s="2"/>
      <c r="J214" s="2"/>
      <c r="K214" s="2"/>
    </row>
    <row r="215" spans="1:11" ht="12.75">
      <c r="A215">
        <v>213</v>
      </c>
      <c r="B215" s="3" t="s">
        <v>249</v>
      </c>
      <c r="C215" s="2"/>
      <c r="D215" s="2"/>
      <c r="E215" s="2"/>
      <c r="F215" s="2"/>
      <c r="G215" s="2" t="s">
        <v>143</v>
      </c>
      <c r="H215" s="2" t="s">
        <v>14</v>
      </c>
      <c r="I215" s="2"/>
      <c r="J215" s="2"/>
      <c r="K215" s="2"/>
    </row>
    <row r="216" spans="1:11" ht="12.75">
      <c r="A216">
        <v>214</v>
      </c>
      <c r="B216" s="3" t="s">
        <v>250</v>
      </c>
      <c r="C216" s="2"/>
      <c r="D216" s="2"/>
      <c r="E216" s="2"/>
      <c r="F216" s="2"/>
      <c r="G216" s="2" t="s">
        <v>182</v>
      </c>
      <c r="H216" s="2" t="s">
        <v>279</v>
      </c>
      <c r="I216" s="2"/>
      <c r="J216" s="2"/>
      <c r="K216" s="2"/>
    </row>
    <row r="217" spans="1:11" ht="12.75">
      <c r="A217">
        <v>215</v>
      </c>
      <c r="B217" s="3" t="s">
        <v>251</v>
      </c>
      <c r="C217" s="2"/>
      <c r="D217" s="2"/>
      <c r="E217" s="2"/>
      <c r="F217" s="2"/>
      <c r="G217" s="2" t="s">
        <v>143</v>
      </c>
      <c r="H217" s="2" t="s">
        <v>279</v>
      </c>
      <c r="I217" s="2"/>
      <c r="J217" s="2"/>
      <c r="K217" s="2"/>
    </row>
    <row r="218" spans="1:11" ht="12.75">
      <c r="A218">
        <v>216</v>
      </c>
      <c r="B218" s="3" t="s">
        <v>252</v>
      </c>
      <c r="C218" s="2"/>
      <c r="D218" s="2"/>
      <c r="E218" s="2"/>
      <c r="F218" s="2"/>
      <c r="G218" s="2" t="s">
        <v>4</v>
      </c>
      <c r="H218" s="2" t="s">
        <v>279</v>
      </c>
      <c r="I218" s="2"/>
      <c r="J218" s="2"/>
      <c r="K218" s="2"/>
    </row>
    <row r="219" spans="1:11" ht="12.75">
      <c r="A219">
        <v>217</v>
      </c>
      <c r="B219" s="3" t="s">
        <v>253</v>
      </c>
      <c r="C219" s="2"/>
      <c r="D219" s="2"/>
      <c r="E219" s="2"/>
      <c r="F219" s="2"/>
      <c r="G219" s="2" t="s">
        <v>143</v>
      </c>
      <c r="H219" s="2" t="s">
        <v>279</v>
      </c>
      <c r="I219" s="2"/>
      <c r="J219" s="2"/>
      <c r="K219" s="2"/>
    </row>
    <row r="220" spans="1:11" ht="12.75">
      <c r="A220">
        <v>218</v>
      </c>
      <c r="B220" s="3" t="s">
        <v>254</v>
      </c>
      <c r="C220" s="2"/>
      <c r="D220" s="2"/>
      <c r="E220" s="2"/>
      <c r="F220" s="2"/>
      <c r="G220" s="2" t="s">
        <v>40</v>
      </c>
      <c r="H220" s="2" t="s">
        <v>280</v>
      </c>
      <c r="I220" s="2"/>
      <c r="J220" s="2"/>
      <c r="K220" s="2"/>
    </row>
    <row r="221" spans="1:11" ht="12.75">
      <c r="A221">
        <v>219</v>
      </c>
      <c r="B221" s="3" t="s">
        <v>255</v>
      </c>
      <c r="C221" s="2"/>
      <c r="D221" s="2"/>
      <c r="E221" s="2"/>
      <c r="F221" s="2"/>
      <c r="G221" s="2" t="s">
        <v>143</v>
      </c>
      <c r="H221" s="2" t="s">
        <v>14</v>
      </c>
      <c r="I221" s="2"/>
      <c r="J221" s="2"/>
      <c r="K221" s="2"/>
    </row>
    <row r="222" spans="1:11" ht="12.75">
      <c r="A222">
        <v>220</v>
      </c>
      <c r="B222" s="3" t="s">
        <v>256</v>
      </c>
      <c r="C222" s="2"/>
      <c r="D222" s="2"/>
      <c r="E222" s="2"/>
      <c r="F222" s="2"/>
      <c r="G222" s="2" t="s">
        <v>257</v>
      </c>
      <c r="H222" s="2" t="s">
        <v>280</v>
      </c>
      <c r="I222" s="2"/>
      <c r="J222" s="2"/>
      <c r="K222" s="2"/>
    </row>
    <row r="223" spans="1:11" ht="12.75">
      <c r="A223">
        <v>221</v>
      </c>
      <c r="B223" s="3" t="s">
        <v>258</v>
      </c>
      <c r="C223" s="2"/>
      <c r="D223" s="2"/>
      <c r="E223" s="2"/>
      <c r="F223" s="2"/>
      <c r="G223" s="2" t="s">
        <v>244</v>
      </c>
      <c r="H223" s="2" t="s">
        <v>280</v>
      </c>
      <c r="I223" s="2"/>
      <c r="J223" s="2"/>
      <c r="K223" s="2"/>
    </row>
    <row r="224" spans="1:11" ht="12.75">
      <c r="A224">
        <v>222</v>
      </c>
      <c r="B224" s="3" t="s">
        <v>259</v>
      </c>
      <c r="C224" s="2"/>
      <c r="D224" s="2"/>
      <c r="E224" s="2"/>
      <c r="F224" s="2"/>
      <c r="G224" s="2" t="s">
        <v>260</v>
      </c>
      <c r="H224" s="2" t="s">
        <v>14</v>
      </c>
      <c r="I224" s="2"/>
      <c r="J224" s="2"/>
      <c r="K224" s="2"/>
    </row>
    <row r="225" spans="1:11" ht="12.75">
      <c r="A225">
        <v>223</v>
      </c>
      <c r="B225" s="3" t="s">
        <v>262</v>
      </c>
      <c r="C225" s="2"/>
      <c r="D225" s="2"/>
      <c r="E225" s="2"/>
      <c r="F225" s="2"/>
      <c r="G225" s="2" t="s">
        <v>90</v>
      </c>
      <c r="H225" s="2" t="s">
        <v>281</v>
      </c>
      <c r="I225" s="2"/>
      <c r="J225" s="2"/>
      <c r="K225" s="2"/>
    </row>
    <row r="226" spans="1:11" ht="12.75">
      <c r="A226">
        <v>224</v>
      </c>
      <c r="B226" s="3" t="s">
        <v>261</v>
      </c>
      <c r="C226" s="2"/>
      <c r="D226" s="2"/>
      <c r="E226" s="2"/>
      <c r="F226" s="2"/>
      <c r="G226" s="2" t="s">
        <v>90</v>
      </c>
      <c r="H226" s="2" t="s">
        <v>279</v>
      </c>
      <c r="I226" s="2"/>
      <c r="J226" s="2"/>
      <c r="K226" s="2"/>
    </row>
    <row r="227" spans="1:11" ht="12.75">
      <c r="A227">
        <v>225</v>
      </c>
      <c r="B227" s="3" t="s">
        <v>263</v>
      </c>
      <c r="C227" s="2"/>
      <c r="D227" s="2"/>
      <c r="E227" s="2"/>
      <c r="F227" s="2"/>
      <c r="G227" s="2" t="s">
        <v>244</v>
      </c>
      <c r="H227" s="2" t="s">
        <v>14</v>
      </c>
      <c r="I227" s="2"/>
      <c r="J227" s="2"/>
      <c r="K227" s="2"/>
    </row>
    <row r="228" spans="1:11" ht="12.75">
      <c r="A228">
        <v>226</v>
      </c>
      <c r="B228" s="3" t="s">
        <v>264</v>
      </c>
      <c r="C228" s="2"/>
      <c r="D228" s="2"/>
      <c r="E228" s="2"/>
      <c r="F228" s="2"/>
      <c r="G228" s="2" t="s">
        <v>143</v>
      </c>
      <c r="H228" s="2" t="s">
        <v>280</v>
      </c>
      <c r="I228" s="2"/>
      <c r="J228" s="2"/>
      <c r="K228" s="2"/>
    </row>
    <row r="229" spans="1:11" ht="12.75">
      <c r="A229">
        <v>227</v>
      </c>
      <c r="B229" s="3" t="s">
        <v>265</v>
      </c>
      <c r="C229" s="2"/>
      <c r="D229" s="2"/>
      <c r="E229" s="2"/>
      <c r="F229" s="2"/>
      <c r="G229" s="2" t="s">
        <v>278</v>
      </c>
      <c r="H229" s="2" t="s">
        <v>279</v>
      </c>
      <c r="I229" s="2"/>
      <c r="J229" s="2"/>
      <c r="K229" s="2"/>
    </row>
    <row r="230" spans="1:11" ht="12.75">
      <c r="A230">
        <v>228</v>
      </c>
      <c r="B230" s="3" t="s">
        <v>266</v>
      </c>
      <c r="C230" s="2"/>
      <c r="D230" s="2"/>
      <c r="E230" s="2"/>
      <c r="F230" s="2"/>
      <c r="G230" s="2" t="s">
        <v>143</v>
      </c>
      <c r="H230" s="2" t="s">
        <v>279</v>
      </c>
      <c r="I230" s="2"/>
      <c r="J230" s="2"/>
      <c r="K230" s="2"/>
    </row>
    <row r="231" spans="1:11" ht="12.75">
      <c r="A231">
        <v>229</v>
      </c>
      <c r="B231" s="11" t="s">
        <v>268</v>
      </c>
      <c r="F231" s="12"/>
      <c r="G231" s="12" t="s">
        <v>72</v>
      </c>
      <c r="H231" s="12" t="s">
        <v>280</v>
      </c>
      <c r="I231" s="2"/>
      <c r="J231" s="2"/>
      <c r="K231" s="2"/>
    </row>
    <row r="232" spans="1:11" ht="12.75">
      <c r="A232">
        <v>230</v>
      </c>
      <c r="B232" s="3" t="s">
        <v>269</v>
      </c>
      <c r="C232" s="2"/>
      <c r="D232" s="2"/>
      <c r="E232" s="2"/>
      <c r="F232" s="2"/>
      <c r="G232" s="2" t="s">
        <v>143</v>
      </c>
      <c r="H232" s="2" t="s">
        <v>14</v>
      </c>
      <c r="I232" s="2"/>
      <c r="J232" s="2"/>
      <c r="K232" s="2"/>
    </row>
    <row r="233" spans="1:11" ht="12.75">
      <c r="A233">
        <v>231</v>
      </c>
      <c r="B233" s="3" t="s">
        <v>270</v>
      </c>
      <c r="C233" s="2"/>
      <c r="D233" s="2"/>
      <c r="E233" s="2"/>
      <c r="F233" s="2"/>
      <c r="G233" s="2" t="s">
        <v>143</v>
      </c>
      <c r="H233" s="2" t="s">
        <v>280</v>
      </c>
      <c r="I233" s="2"/>
      <c r="J233" s="2"/>
      <c r="K233" s="2"/>
    </row>
    <row r="234" spans="1:11" ht="12.75">
      <c r="A234">
        <v>232</v>
      </c>
      <c r="B234" s="3" t="s">
        <v>271</v>
      </c>
      <c r="C234" s="2"/>
      <c r="D234" s="2"/>
      <c r="E234" s="2"/>
      <c r="F234" s="2"/>
      <c r="G234" s="2" t="s">
        <v>143</v>
      </c>
      <c r="H234" s="2" t="s">
        <v>7</v>
      </c>
      <c r="I234" s="2"/>
      <c r="J234" s="2"/>
      <c r="K234" s="2"/>
    </row>
    <row r="235" spans="1:11" ht="12.75">
      <c r="A235">
        <v>233</v>
      </c>
      <c r="B235" s="3" t="s">
        <v>272</v>
      </c>
      <c r="C235" s="2"/>
      <c r="D235" s="2"/>
      <c r="E235" s="2"/>
      <c r="F235" s="2"/>
      <c r="G235" s="2" t="s">
        <v>4</v>
      </c>
      <c r="H235" s="2" t="s">
        <v>280</v>
      </c>
      <c r="I235" s="2"/>
      <c r="J235" s="2"/>
      <c r="K235" s="2"/>
    </row>
    <row r="236" spans="1:11" ht="12.75">
      <c r="A236">
        <v>234</v>
      </c>
      <c r="B236" s="3" t="s">
        <v>267</v>
      </c>
      <c r="C236" s="2"/>
      <c r="D236" s="2"/>
      <c r="E236" s="2"/>
      <c r="F236" s="2"/>
      <c r="G236" s="2" t="s">
        <v>143</v>
      </c>
      <c r="H236" s="2" t="s">
        <v>279</v>
      </c>
      <c r="I236" s="2"/>
      <c r="J236" s="2"/>
      <c r="K236" s="2"/>
    </row>
    <row r="237" spans="1:11" ht="12.75">
      <c r="A237">
        <v>235</v>
      </c>
      <c r="B237" s="3" t="s">
        <v>273</v>
      </c>
      <c r="C237" s="2"/>
      <c r="D237" s="2"/>
      <c r="E237" s="2"/>
      <c r="F237" s="2"/>
      <c r="G237" s="2" t="s">
        <v>143</v>
      </c>
      <c r="H237" s="2" t="s">
        <v>14</v>
      </c>
      <c r="I237" s="2"/>
      <c r="J237" s="2"/>
      <c r="K237" s="2"/>
    </row>
    <row r="238" spans="1:11" ht="12.75">
      <c r="A238">
        <v>236</v>
      </c>
      <c r="B238" s="3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>
        <v>237</v>
      </c>
      <c r="B239" s="3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>
        <v>238</v>
      </c>
      <c r="B240" s="3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>
        <v>239</v>
      </c>
      <c r="B241" s="3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>
        <v>240</v>
      </c>
      <c r="B242" s="3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>
        <v>241</v>
      </c>
      <c r="B243" s="3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>
        <v>242</v>
      </c>
      <c r="B244" s="3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>
        <v>243</v>
      </c>
      <c r="B245" s="3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>
        <v>244</v>
      </c>
      <c r="B246" s="3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>
        <v>245</v>
      </c>
      <c r="B247" s="3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>
        <v>246</v>
      </c>
      <c r="B248" s="3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</row>
  </sheetData>
  <sheetProtection selectLockedCells="1" selectUnlockedCells="1"/>
  <printOptions gridLines="1"/>
  <pageMargins left="0.75" right="0.75" top="1" bottom="1" header="0.5" footer="0.5"/>
  <pageSetup fitToHeight="9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christie</dc:creator>
  <cp:keywords/>
  <dc:description/>
  <cp:lastModifiedBy>Carrie</cp:lastModifiedBy>
  <cp:lastPrinted>2009-05-15T16:29:38Z</cp:lastPrinted>
  <dcterms:created xsi:type="dcterms:W3CDTF">2009-01-30T19:07:07Z</dcterms:created>
  <dcterms:modified xsi:type="dcterms:W3CDTF">2009-05-20T13:31:47Z</dcterms:modified>
  <cp:category/>
  <cp:version/>
  <cp:contentType/>
  <cp:contentStatus/>
</cp:coreProperties>
</file>