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Monaughty Resul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<sst xmlns="http://schemas.openxmlformats.org/spreadsheetml/2006/main" count="100" uniqueCount="98">
  <si>
    <t>THE MONAUGHTY FOREST RUN 2011                RESULTS SHEET</t>
  </si>
  <si>
    <t>Posn</t>
  </si>
  <si>
    <t>Race No</t>
  </si>
  <si>
    <t>First name</t>
  </si>
  <si>
    <t>Surname</t>
  </si>
  <si>
    <t>Club</t>
  </si>
  <si>
    <t>Cat</t>
  </si>
  <si>
    <t>Time</t>
  </si>
  <si>
    <t>24:39</t>
  </si>
  <si>
    <t>25:04</t>
  </si>
  <si>
    <t>25:13</t>
  </si>
  <si>
    <t>25:22</t>
  </si>
  <si>
    <t>25:39</t>
  </si>
  <si>
    <t>25:41</t>
  </si>
  <si>
    <t>25:49</t>
  </si>
  <si>
    <t>26:00</t>
  </si>
  <si>
    <t>26:27</t>
  </si>
  <si>
    <t>26:34</t>
  </si>
  <si>
    <t>27:00</t>
  </si>
  <si>
    <t>27:20</t>
  </si>
  <si>
    <t>27:21</t>
  </si>
  <si>
    <t>28:05</t>
  </si>
  <si>
    <t>28:09</t>
  </si>
  <si>
    <t>28:11</t>
  </si>
  <si>
    <t>28:14</t>
  </si>
  <si>
    <t>28:48</t>
  </si>
  <si>
    <t>28:57</t>
  </si>
  <si>
    <t>29:00</t>
  </si>
  <si>
    <t>29:08</t>
  </si>
  <si>
    <t>29:10</t>
  </si>
  <si>
    <t>29:14</t>
  </si>
  <si>
    <t>29:22</t>
  </si>
  <si>
    <t>29:28</t>
  </si>
  <si>
    <t>29:34</t>
  </si>
  <si>
    <t>29:55</t>
  </si>
  <si>
    <t>30:07</t>
  </si>
  <si>
    <t>30:49</t>
  </si>
  <si>
    <t>30:58</t>
  </si>
  <si>
    <t>31:19</t>
  </si>
  <si>
    <t>31:24</t>
  </si>
  <si>
    <t>31:27</t>
  </si>
  <si>
    <t>31:30</t>
  </si>
  <si>
    <t>32:07</t>
  </si>
  <si>
    <t>32:12</t>
  </si>
  <si>
    <t>32:27</t>
  </si>
  <si>
    <t>32:29</t>
  </si>
  <si>
    <t>32:33</t>
  </si>
  <si>
    <t>32:49</t>
  </si>
  <si>
    <t>32:56</t>
  </si>
  <si>
    <t>33:04</t>
  </si>
  <si>
    <t>33:08</t>
  </si>
  <si>
    <t>33:23</t>
  </si>
  <si>
    <t>33:43</t>
  </si>
  <si>
    <t>34:03</t>
  </si>
  <si>
    <t>34:08</t>
  </si>
  <si>
    <t>34:24</t>
  </si>
  <si>
    <t>34:59</t>
  </si>
  <si>
    <t>35:10</t>
  </si>
  <si>
    <t>35:49</t>
  </si>
  <si>
    <t>35:54</t>
  </si>
  <si>
    <t>36:02</t>
  </si>
  <si>
    <t>36:03</t>
  </si>
  <si>
    <t>36:04</t>
  </si>
  <si>
    <t>36:16</t>
  </si>
  <si>
    <t>36:18</t>
  </si>
  <si>
    <t>36:34</t>
  </si>
  <si>
    <t>36:55</t>
  </si>
  <si>
    <t>36:59</t>
  </si>
  <si>
    <t>37:03</t>
  </si>
  <si>
    <t>37:12</t>
  </si>
  <si>
    <t>37:22</t>
  </si>
  <si>
    <t>37:30</t>
  </si>
  <si>
    <t>37:37</t>
  </si>
  <si>
    <t>37:50</t>
  </si>
  <si>
    <t>37:54</t>
  </si>
  <si>
    <t>38:14</t>
  </si>
  <si>
    <t>38:15</t>
  </si>
  <si>
    <t>38:40</t>
  </si>
  <si>
    <t>38:45</t>
  </si>
  <si>
    <t>38:47</t>
  </si>
  <si>
    <t>38:51</t>
  </si>
  <si>
    <t>38:57</t>
  </si>
  <si>
    <t>38:58</t>
  </si>
  <si>
    <t>40:05</t>
  </si>
  <si>
    <t>40:31</t>
  </si>
  <si>
    <t>40:53</t>
  </si>
  <si>
    <t>41:59</t>
  </si>
  <si>
    <t>42:21</t>
  </si>
  <si>
    <t>42:39</t>
  </si>
  <si>
    <t>43:00</t>
  </si>
  <si>
    <t>43:42</t>
  </si>
  <si>
    <t>43:43</t>
  </si>
  <si>
    <t>44:57</t>
  </si>
  <si>
    <t>46:27</t>
  </si>
  <si>
    <t>46:35</t>
  </si>
  <si>
    <t>46:37</t>
  </si>
  <si>
    <t>47:01</t>
  </si>
  <si>
    <t>48:09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</si>
</sst>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2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/>
    </xf>
    <xf numFmtId="0" fontId="2" fillId="0" borderId="31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Low\Content.IE5\9YTH7V76\Registration%20&amp;%20Result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"/>
      <sheetName val="Culbin Results"/>
      <sheetName val="Roseisle Results"/>
      <sheetName val="Quarrelwood Results"/>
      <sheetName val="Monaughty Results"/>
    </sheetNames>
    <sheetDataSet>
      <sheetData sheetId="0">
        <row r="1">
          <cell r="A1" t="str">
            <v>Race No</v>
          </cell>
          <cell r="B1" t="str">
            <v>First name</v>
          </cell>
          <cell r="C1" t="str">
            <v>Surname</v>
          </cell>
          <cell r="D1" t="str">
            <v>Club</v>
          </cell>
          <cell r="E1" t="str">
            <v>Cat</v>
          </cell>
        </row>
        <row r="2">
          <cell r="A2">
            <v>1</v>
          </cell>
          <cell r="B2" t="str">
            <v>Blair</v>
          </cell>
          <cell r="C2" t="str">
            <v>Little</v>
          </cell>
          <cell r="D2" t="str">
            <v>Moray Road Runners</v>
          </cell>
          <cell r="E2" t="str">
            <v>MU21</v>
          </cell>
        </row>
        <row r="3">
          <cell r="A3">
            <v>2</v>
          </cell>
          <cell r="B3" t="str">
            <v>John</v>
          </cell>
          <cell r="C3" t="str">
            <v>Little</v>
          </cell>
          <cell r="D3" t="str">
            <v>Moray Road Runners</v>
          </cell>
          <cell r="E3" t="str">
            <v>MU21</v>
          </cell>
        </row>
        <row r="4">
          <cell r="A4">
            <v>3</v>
          </cell>
          <cell r="B4" t="str">
            <v>Andrew</v>
          </cell>
          <cell r="C4" t="str">
            <v>Little</v>
          </cell>
          <cell r="D4" t="str">
            <v>Unattached</v>
          </cell>
          <cell r="E4" t="str">
            <v>MV</v>
          </cell>
        </row>
        <row r="5">
          <cell r="A5">
            <v>4</v>
          </cell>
          <cell r="B5" t="str">
            <v>Norma</v>
          </cell>
          <cell r="C5" t="str">
            <v>Beaton</v>
          </cell>
          <cell r="D5" t="str">
            <v>Moray Road Runners</v>
          </cell>
          <cell r="E5" t="str">
            <v>F</v>
          </cell>
        </row>
        <row r="6">
          <cell r="A6">
            <v>5</v>
          </cell>
          <cell r="B6" t="str">
            <v>Alison</v>
          </cell>
          <cell r="C6" t="str">
            <v>Belton</v>
          </cell>
          <cell r="D6" t="str">
            <v>Unattached</v>
          </cell>
          <cell r="E6" t="str">
            <v>F</v>
          </cell>
        </row>
        <row r="7">
          <cell r="A7">
            <v>6</v>
          </cell>
          <cell r="B7" t="str">
            <v>Moe</v>
          </cell>
          <cell r="C7" t="str">
            <v>Bitar</v>
          </cell>
          <cell r="D7" t="str">
            <v>Unattached</v>
          </cell>
          <cell r="E7" t="str">
            <v>M</v>
          </cell>
        </row>
        <row r="8">
          <cell r="A8">
            <v>7</v>
          </cell>
          <cell r="B8" t="str">
            <v>Pam</v>
          </cell>
          <cell r="C8" t="str">
            <v>Brain</v>
          </cell>
          <cell r="D8" t="str">
            <v>Unattached</v>
          </cell>
          <cell r="E8" t="str">
            <v>F</v>
          </cell>
        </row>
        <row r="9">
          <cell r="A9">
            <v>8</v>
          </cell>
          <cell r="B9" t="str">
            <v>Lesley</v>
          </cell>
          <cell r="C9" t="str">
            <v>Browne</v>
          </cell>
          <cell r="D9" t="str">
            <v>Unattached</v>
          </cell>
          <cell r="E9" t="str">
            <v>F</v>
          </cell>
        </row>
        <row r="10">
          <cell r="A10">
            <v>9</v>
          </cell>
          <cell r="B10" t="str">
            <v>Ali</v>
          </cell>
          <cell r="C10" t="str">
            <v>Cameron</v>
          </cell>
          <cell r="D10" t="str">
            <v>Unattached</v>
          </cell>
          <cell r="E10" t="str">
            <v>F</v>
          </cell>
        </row>
        <row r="11">
          <cell r="A11">
            <v>10</v>
          </cell>
          <cell r="B11" t="str">
            <v>Neil</v>
          </cell>
          <cell r="C11" t="str">
            <v>Campbell</v>
          </cell>
          <cell r="D11" t="str">
            <v>Nairn Area AAC</v>
          </cell>
          <cell r="E11" t="str">
            <v>MV</v>
          </cell>
        </row>
        <row r="12">
          <cell r="A12">
            <v>11</v>
          </cell>
          <cell r="B12" t="str">
            <v>Paul</v>
          </cell>
          <cell r="C12" t="str">
            <v>Chappell</v>
          </cell>
          <cell r="D12" t="str">
            <v>Moray Road Runners</v>
          </cell>
          <cell r="E12" t="str">
            <v>MV</v>
          </cell>
        </row>
        <row r="13">
          <cell r="A13">
            <v>12</v>
          </cell>
          <cell r="B13" t="str">
            <v>Malcolm</v>
          </cell>
          <cell r="C13" t="str">
            <v>Christie</v>
          </cell>
          <cell r="D13" t="str">
            <v>Elgin AAC</v>
          </cell>
          <cell r="E13" t="str">
            <v>MSV</v>
          </cell>
        </row>
        <row r="14">
          <cell r="A14">
            <v>13</v>
          </cell>
          <cell r="B14" t="str">
            <v>Jennifer</v>
          </cell>
          <cell r="C14" t="str">
            <v>Coelho</v>
          </cell>
          <cell r="D14" t="str">
            <v>Moray Road Runners</v>
          </cell>
          <cell r="E14" t="str">
            <v>FV</v>
          </cell>
        </row>
        <row r="15">
          <cell r="A15">
            <v>14</v>
          </cell>
          <cell r="B15" t="str">
            <v>Morgan</v>
          </cell>
          <cell r="C15" t="str">
            <v>Cowley</v>
          </cell>
          <cell r="D15" t="str">
            <v>Glasgow Front Runners</v>
          </cell>
          <cell r="E15" t="str">
            <v>MSV</v>
          </cell>
        </row>
        <row r="16">
          <cell r="A16">
            <v>15</v>
          </cell>
          <cell r="B16" t="str">
            <v>Pete</v>
          </cell>
          <cell r="C16" t="str">
            <v>Crane</v>
          </cell>
          <cell r="D16" t="str">
            <v>Unattached</v>
          </cell>
          <cell r="E16" t="str">
            <v>MV</v>
          </cell>
        </row>
        <row r="17">
          <cell r="A17">
            <v>16</v>
          </cell>
          <cell r="B17" t="str">
            <v>Lorna</v>
          </cell>
          <cell r="C17" t="str">
            <v>Crane</v>
          </cell>
          <cell r="D17" t="str">
            <v>Unattached</v>
          </cell>
          <cell r="E17" t="str">
            <v>FV</v>
          </cell>
        </row>
        <row r="18">
          <cell r="A18">
            <v>17</v>
          </cell>
          <cell r="B18" t="str">
            <v>Kistine</v>
          </cell>
          <cell r="C18" t="str">
            <v>Dinnes</v>
          </cell>
          <cell r="D18" t="str">
            <v>Unattached</v>
          </cell>
          <cell r="E18" t="str">
            <v>F</v>
          </cell>
        </row>
        <row r="19">
          <cell r="A19">
            <v>18</v>
          </cell>
          <cell r="B19" t="str">
            <v>Dorothea</v>
          </cell>
          <cell r="C19" t="str">
            <v>Dolan</v>
          </cell>
          <cell r="D19" t="str">
            <v>Unattached</v>
          </cell>
          <cell r="E19" t="str">
            <v>FSV</v>
          </cell>
        </row>
        <row r="20">
          <cell r="A20">
            <v>19</v>
          </cell>
          <cell r="B20" t="str">
            <v>Chris</v>
          </cell>
          <cell r="C20" t="str">
            <v>Drury</v>
          </cell>
          <cell r="D20" t="str">
            <v>Keith &amp; District AAC</v>
          </cell>
          <cell r="E20" t="str">
            <v>MSV</v>
          </cell>
        </row>
        <row r="21">
          <cell r="A21">
            <v>20</v>
          </cell>
          <cell r="B21" t="str">
            <v>Susie</v>
          </cell>
          <cell r="C21" t="str">
            <v>Forster</v>
          </cell>
          <cell r="D21" t="str">
            <v>Unattached</v>
          </cell>
          <cell r="E21" t="str">
            <v>F</v>
          </cell>
        </row>
        <row r="22">
          <cell r="A22">
            <v>21</v>
          </cell>
          <cell r="B22" t="str">
            <v>Michele</v>
          </cell>
          <cell r="C22" t="str">
            <v>Galleitch</v>
          </cell>
          <cell r="D22" t="str">
            <v>Unattached</v>
          </cell>
          <cell r="E22" t="str">
            <v>F</v>
          </cell>
        </row>
        <row r="23">
          <cell r="A23">
            <v>22</v>
          </cell>
          <cell r="B23" t="str">
            <v>Alexa</v>
          </cell>
          <cell r="C23" t="str">
            <v>Gamblin</v>
          </cell>
          <cell r="D23" t="str">
            <v>Unattached</v>
          </cell>
          <cell r="E23" t="str">
            <v>F</v>
          </cell>
        </row>
        <row r="24">
          <cell r="A24">
            <v>23</v>
          </cell>
          <cell r="B24" t="str">
            <v>Lindsay</v>
          </cell>
          <cell r="C24" t="str">
            <v>Grant</v>
          </cell>
          <cell r="D24" t="str">
            <v>Forres Harriers</v>
          </cell>
          <cell r="E24" t="str">
            <v>MV</v>
          </cell>
        </row>
        <row r="25">
          <cell r="A25">
            <v>24</v>
          </cell>
          <cell r="B25" t="str">
            <v>Danni</v>
          </cell>
          <cell r="C25" t="str">
            <v>Hamilton</v>
          </cell>
          <cell r="D25" t="str">
            <v>Triathlon Inverness</v>
          </cell>
          <cell r="E25" t="str">
            <v>FV</v>
          </cell>
        </row>
        <row r="26">
          <cell r="A26">
            <v>25</v>
          </cell>
          <cell r="B26" t="str">
            <v>David</v>
          </cell>
          <cell r="C26" t="str">
            <v>Hanson</v>
          </cell>
          <cell r="D26" t="str">
            <v>Unattached</v>
          </cell>
          <cell r="E26" t="str">
            <v>M</v>
          </cell>
        </row>
        <row r="27">
          <cell r="A27">
            <v>26</v>
          </cell>
          <cell r="B27" t="str">
            <v>Mike</v>
          </cell>
          <cell r="C27" t="str">
            <v>Hellyer</v>
          </cell>
          <cell r="D27" t="str">
            <v>Unattached</v>
          </cell>
          <cell r="E27" t="str">
            <v>MV</v>
          </cell>
        </row>
        <row r="28">
          <cell r="A28">
            <v>27</v>
          </cell>
          <cell r="B28" t="str">
            <v>Martin</v>
          </cell>
          <cell r="C28" t="str">
            <v>Hill</v>
          </cell>
          <cell r="D28" t="str">
            <v>Unattached</v>
          </cell>
          <cell r="E28" t="str">
            <v>M</v>
          </cell>
        </row>
        <row r="29">
          <cell r="A29">
            <v>28</v>
          </cell>
          <cell r="B29" t="str">
            <v>Sophie</v>
          </cell>
          <cell r="C29" t="str">
            <v>Hogg</v>
          </cell>
          <cell r="D29" t="str">
            <v>Unattached</v>
          </cell>
          <cell r="E29" t="str">
            <v>FV</v>
          </cell>
        </row>
        <row r="30">
          <cell r="A30">
            <v>29</v>
          </cell>
          <cell r="B30" t="str">
            <v>Mark</v>
          </cell>
          <cell r="C30" t="str">
            <v>Johnson</v>
          </cell>
          <cell r="D30" t="str">
            <v>Metro Aberdeen RC</v>
          </cell>
          <cell r="E30" t="str">
            <v>MSV</v>
          </cell>
        </row>
        <row r="31">
          <cell r="A31">
            <v>30</v>
          </cell>
          <cell r="B31" t="str">
            <v>Graham</v>
          </cell>
          <cell r="C31" t="str">
            <v>Johnson</v>
          </cell>
          <cell r="D31" t="str">
            <v>Unattached</v>
          </cell>
          <cell r="E31" t="str">
            <v>M</v>
          </cell>
        </row>
        <row r="32">
          <cell r="A32">
            <v>31</v>
          </cell>
          <cell r="B32" t="str">
            <v>Claire</v>
          </cell>
          <cell r="C32" t="str">
            <v>Johnston</v>
          </cell>
          <cell r="D32" t="str">
            <v>Unattached</v>
          </cell>
          <cell r="E32" t="str">
            <v>F</v>
          </cell>
        </row>
        <row r="33">
          <cell r="A33">
            <v>32</v>
          </cell>
          <cell r="B33" t="str">
            <v>Cora</v>
          </cell>
          <cell r="C33" t="str">
            <v>Johnstone</v>
          </cell>
          <cell r="D33" t="str">
            <v>Unattached</v>
          </cell>
          <cell r="E33" t="str">
            <v>FV</v>
          </cell>
        </row>
        <row r="34">
          <cell r="A34">
            <v>33</v>
          </cell>
          <cell r="B34" t="str">
            <v>Peter</v>
          </cell>
          <cell r="C34" t="str">
            <v>Knox</v>
          </cell>
          <cell r="D34" t="str">
            <v>Elgin AAC</v>
          </cell>
          <cell r="E34" t="str">
            <v>M</v>
          </cell>
        </row>
        <row r="35">
          <cell r="A35">
            <v>34</v>
          </cell>
          <cell r="B35" t="str">
            <v>Neil</v>
          </cell>
          <cell r="C35" t="str">
            <v>Laing</v>
          </cell>
          <cell r="D35" t="str">
            <v>Unattached</v>
          </cell>
          <cell r="E35" t="str">
            <v>MSV</v>
          </cell>
        </row>
        <row r="36">
          <cell r="A36">
            <v>35</v>
          </cell>
          <cell r="B36" t="str">
            <v>Laura</v>
          </cell>
          <cell r="C36" t="str">
            <v>Laird</v>
          </cell>
          <cell r="D36" t="str">
            <v>Unattached</v>
          </cell>
          <cell r="E36" t="str">
            <v>F</v>
          </cell>
        </row>
        <row r="37">
          <cell r="A37">
            <v>36</v>
          </cell>
          <cell r="B37" t="str">
            <v>Phyllis</v>
          </cell>
          <cell r="C37" t="str">
            <v>Lemoncello</v>
          </cell>
          <cell r="D37" t="str">
            <v>Fife AC</v>
          </cell>
          <cell r="E37" t="str">
            <v>FSV</v>
          </cell>
        </row>
        <row r="38">
          <cell r="A38">
            <v>37</v>
          </cell>
          <cell r="B38" t="str">
            <v>John</v>
          </cell>
          <cell r="C38" t="str">
            <v>Liley</v>
          </cell>
          <cell r="D38" t="str">
            <v>Keith &amp; District AAC</v>
          </cell>
          <cell r="E38" t="str">
            <v>M</v>
          </cell>
        </row>
        <row r="39">
          <cell r="A39">
            <v>38</v>
          </cell>
          <cell r="B39" t="str">
            <v>Moraig</v>
          </cell>
          <cell r="C39" t="str">
            <v>Lyall</v>
          </cell>
          <cell r="D39" t="str">
            <v>Forres Harriers</v>
          </cell>
          <cell r="E39" t="str">
            <v>FV</v>
          </cell>
        </row>
        <row r="40">
          <cell r="A40">
            <v>39</v>
          </cell>
          <cell r="B40" t="str">
            <v>Anna</v>
          </cell>
          <cell r="C40" t="str">
            <v>MacArthur</v>
          </cell>
          <cell r="D40" t="str">
            <v>Triathlon Inverness</v>
          </cell>
          <cell r="E40" t="str">
            <v>F</v>
          </cell>
        </row>
        <row r="41">
          <cell r="A41">
            <v>40</v>
          </cell>
          <cell r="B41" t="str">
            <v>Maureen</v>
          </cell>
          <cell r="C41" t="str">
            <v>Mackie</v>
          </cell>
          <cell r="D41" t="str">
            <v>Nairn Road Runners</v>
          </cell>
          <cell r="E41" t="str">
            <v>FV</v>
          </cell>
        </row>
        <row r="42">
          <cell r="A42">
            <v>41</v>
          </cell>
          <cell r="B42" t="str">
            <v>Chris</v>
          </cell>
          <cell r="C42" t="str">
            <v>Mackinnon</v>
          </cell>
          <cell r="D42" t="str">
            <v>Unattached</v>
          </cell>
          <cell r="E42" t="str">
            <v>M</v>
          </cell>
        </row>
        <row r="43">
          <cell r="A43">
            <v>42</v>
          </cell>
          <cell r="B43" t="str">
            <v>Ann</v>
          </cell>
          <cell r="C43" t="str">
            <v>Mackintosh</v>
          </cell>
          <cell r="D43" t="str">
            <v>Cairngorm Runners</v>
          </cell>
          <cell r="E43" t="str">
            <v>FV</v>
          </cell>
        </row>
        <row r="44">
          <cell r="A44">
            <v>43</v>
          </cell>
          <cell r="B44" t="str">
            <v>Iain</v>
          </cell>
          <cell r="C44" t="str">
            <v>Mackintosh</v>
          </cell>
          <cell r="D44" t="str">
            <v>Unattached</v>
          </cell>
          <cell r="E44" t="str">
            <v>MV</v>
          </cell>
        </row>
        <row r="45">
          <cell r="A45">
            <v>44</v>
          </cell>
          <cell r="B45" t="str">
            <v>Johnstone</v>
          </cell>
          <cell r="C45" t="str">
            <v>Macpherson-Stewart</v>
          </cell>
          <cell r="D45" t="str">
            <v>Moravian Orienteers</v>
          </cell>
          <cell r="E45" t="str">
            <v>MSV</v>
          </cell>
        </row>
        <row r="46">
          <cell r="A46">
            <v>45</v>
          </cell>
          <cell r="B46" t="str">
            <v>Marianne</v>
          </cell>
          <cell r="C46" t="str">
            <v>MacWilliam</v>
          </cell>
          <cell r="D46" t="str">
            <v>Keith &amp; District</v>
          </cell>
          <cell r="E46" t="str">
            <v>FV</v>
          </cell>
        </row>
        <row r="47">
          <cell r="A47">
            <v>46</v>
          </cell>
          <cell r="B47" t="str">
            <v>Russell</v>
          </cell>
          <cell r="C47" t="str">
            <v>Main</v>
          </cell>
          <cell r="D47" t="str">
            <v>Moray Firth Triathletes</v>
          </cell>
          <cell r="E47" t="str">
            <v>MV</v>
          </cell>
        </row>
        <row r="48">
          <cell r="A48">
            <v>47</v>
          </cell>
          <cell r="B48" t="str">
            <v>Brian</v>
          </cell>
          <cell r="C48" t="str">
            <v>Makepeace</v>
          </cell>
          <cell r="D48" t="str">
            <v>Unattached</v>
          </cell>
          <cell r="E48" t="str">
            <v>MSV</v>
          </cell>
        </row>
        <row r="49">
          <cell r="A49">
            <v>48</v>
          </cell>
          <cell r="B49" t="str">
            <v>Angela</v>
          </cell>
          <cell r="C49" t="str">
            <v>McCarthy</v>
          </cell>
          <cell r="D49" t="str">
            <v>Moray Road Runners</v>
          </cell>
          <cell r="E49" t="str">
            <v>FV</v>
          </cell>
        </row>
        <row r="50">
          <cell r="A50">
            <v>49</v>
          </cell>
          <cell r="B50" t="str">
            <v>Rachel</v>
          </cell>
          <cell r="C50" t="str">
            <v>McClure</v>
          </cell>
          <cell r="D50" t="str">
            <v>Moray Road Runners</v>
          </cell>
          <cell r="E50" t="str">
            <v>FV</v>
          </cell>
        </row>
        <row r="51">
          <cell r="A51">
            <v>50</v>
          </cell>
          <cell r="B51" t="str">
            <v>Dougie</v>
          </cell>
          <cell r="C51" t="str">
            <v>McPhee</v>
          </cell>
          <cell r="D51" t="str">
            <v>Unattached</v>
          </cell>
          <cell r="E51" t="str">
            <v>MV</v>
          </cell>
        </row>
        <row r="52">
          <cell r="A52">
            <v>51</v>
          </cell>
          <cell r="B52" t="str">
            <v>Joseph</v>
          </cell>
          <cell r="C52" t="str">
            <v>Merson</v>
          </cell>
          <cell r="D52" t="str">
            <v>Unattached</v>
          </cell>
          <cell r="E52" t="str">
            <v>M</v>
          </cell>
        </row>
        <row r="53">
          <cell r="A53">
            <v>52</v>
          </cell>
          <cell r="B53" t="str">
            <v>Graeme</v>
          </cell>
          <cell r="C53" t="str">
            <v>Morrison</v>
          </cell>
          <cell r="D53" t="str">
            <v>Unattached</v>
          </cell>
          <cell r="E53" t="str">
            <v>MSV</v>
          </cell>
        </row>
        <row r="54">
          <cell r="A54">
            <v>53</v>
          </cell>
          <cell r="B54" t="str">
            <v>Shona</v>
          </cell>
          <cell r="C54" t="str">
            <v>Morrison</v>
          </cell>
          <cell r="D54" t="str">
            <v>Unattached</v>
          </cell>
          <cell r="E54" t="str">
            <v>FSV</v>
          </cell>
        </row>
        <row r="55">
          <cell r="A55">
            <v>54</v>
          </cell>
          <cell r="B55" t="str">
            <v>Lesley Anne</v>
          </cell>
          <cell r="C55" t="str">
            <v>Morrison</v>
          </cell>
          <cell r="D55" t="str">
            <v>Carnethy</v>
          </cell>
          <cell r="E55" t="str">
            <v>FSV</v>
          </cell>
        </row>
        <row r="56">
          <cell r="A56">
            <v>55</v>
          </cell>
          <cell r="B56" t="str">
            <v>John</v>
          </cell>
          <cell r="C56" t="str">
            <v>Munro</v>
          </cell>
          <cell r="D56" t="str">
            <v>Jog Scotland Elgin</v>
          </cell>
          <cell r="E56" t="str">
            <v>MSV</v>
          </cell>
        </row>
        <row r="57">
          <cell r="A57">
            <v>56</v>
          </cell>
          <cell r="B57" t="str">
            <v>Patrick</v>
          </cell>
          <cell r="C57" t="str">
            <v>O'Sullivan</v>
          </cell>
          <cell r="D57" t="str">
            <v>Moray Road Runners</v>
          </cell>
          <cell r="E57" t="str">
            <v>M</v>
          </cell>
        </row>
        <row r="58">
          <cell r="A58">
            <v>57</v>
          </cell>
          <cell r="B58" t="str">
            <v>George</v>
          </cell>
          <cell r="C58" t="str">
            <v>Paterson</v>
          </cell>
          <cell r="D58" t="str">
            <v>Moravian Orienteers</v>
          </cell>
          <cell r="E58" t="str">
            <v>MV</v>
          </cell>
        </row>
        <row r="59">
          <cell r="A59">
            <v>58</v>
          </cell>
          <cell r="B59" t="str">
            <v>Joanne</v>
          </cell>
          <cell r="C59" t="str">
            <v>Philip</v>
          </cell>
          <cell r="D59" t="str">
            <v>Unattached</v>
          </cell>
          <cell r="E59" t="str">
            <v>F</v>
          </cell>
        </row>
        <row r="60">
          <cell r="A60">
            <v>59</v>
          </cell>
          <cell r="B60" t="str">
            <v>Claire</v>
          </cell>
          <cell r="C60" t="str">
            <v>Reilly</v>
          </cell>
          <cell r="D60" t="str">
            <v>Unattached</v>
          </cell>
          <cell r="E60" t="str">
            <v>F</v>
          </cell>
        </row>
        <row r="61">
          <cell r="A61">
            <v>60</v>
          </cell>
          <cell r="B61" t="str">
            <v>George M</v>
          </cell>
          <cell r="C61" t="str">
            <v>Reynolds</v>
          </cell>
          <cell r="D61" t="str">
            <v>Inverness Orienteers</v>
          </cell>
          <cell r="E61" t="str">
            <v>MSV</v>
          </cell>
        </row>
        <row r="62">
          <cell r="A62">
            <v>61</v>
          </cell>
          <cell r="B62" t="str">
            <v>John</v>
          </cell>
          <cell r="C62" t="str">
            <v>Rushforth</v>
          </cell>
          <cell r="D62" t="str">
            <v>Nairn Road Runners</v>
          </cell>
          <cell r="E62" t="str">
            <v>MSV</v>
          </cell>
        </row>
        <row r="63">
          <cell r="A63">
            <v>62</v>
          </cell>
          <cell r="B63" t="str">
            <v>Iain</v>
          </cell>
          <cell r="C63" t="str">
            <v>Shepherd</v>
          </cell>
          <cell r="D63" t="str">
            <v>Inverness Orienteers</v>
          </cell>
          <cell r="E63" t="str">
            <v>MV</v>
          </cell>
        </row>
        <row r="64">
          <cell r="A64">
            <v>63</v>
          </cell>
          <cell r="B64" t="str">
            <v>Lorraine</v>
          </cell>
          <cell r="C64" t="str">
            <v>Shepherd</v>
          </cell>
          <cell r="D64" t="str">
            <v>Inverness Orienteers</v>
          </cell>
          <cell r="E64" t="str">
            <v>FV</v>
          </cell>
        </row>
        <row r="65">
          <cell r="A65">
            <v>64</v>
          </cell>
          <cell r="B65" t="str">
            <v>Rozy</v>
          </cell>
          <cell r="C65" t="str">
            <v>Shepherd</v>
          </cell>
          <cell r="D65" t="str">
            <v>Inverness Orienteers</v>
          </cell>
          <cell r="E65" t="str">
            <v>FU21</v>
          </cell>
        </row>
        <row r="66">
          <cell r="A66">
            <v>65</v>
          </cell>
          <cell r="B66" t="str">
            <v>Andrew</v>
          </cell>
          <cell r="C66" t="str">
            <v>Stevens</v>
          </cell>
          <cell r="D66" t="str">
            <v>Moravian Orienteers</v>
          </cell>
          <cell r="E66" t="str">
            <v>MV</v>
          </cell>
        </row>
        <row r="67">
          <cell r="A67">
            <v>66</v>
          </cell>
          <cell r="B67" t="str">
            <v>Caroline</v>
          </cell>
          <cell r="C67" t="str">
            <v>Stickings</v>
          </cell>
          <cell r="D67" t="str">
            <v>Unattached</v>
          </cell>
          <cell r="E67" t="str">
            <v>F</v>
          </cell>
        </row>
        <row r="68">
          <cell r="A68">
            <v>67</v>
          </cell>
          <cell r="B68" t="str">
            <v>Enoch</v>
          </cell>
          <cell r="C68" t="str">
            <v>Stickings</v>
          </cell>
          <cell r="D68" t="str">
            <v>Unattached</v>
          </cell>
          <cell r="E68" t="str">
            <v>M</v>
          </cell>
        </row>
        <row r="69">
          <cell r="A69">
            <v>68</v>
          </cell>
          <cell r="B69" t="str">
            <v>Stephen</v>
          </cell>
          <cell r="C69" t="str">
            <v>Thomas</v>
          </cell>
          <cell r="D69" t="str">
            <v>Jog Scotland Forres</v>
          </cell>
          <cell r="E69" t="str">
            <v>MV</v>
          </cell>
        </row>
        <row r="70">
          <cell r="A70">
            <v>69</v>
          </cell>
          <cell r="B70" t="str">
            <v>Stuart</v>
          </cell>
          <cell r="C70" t="str">
            <v>Thompson</v>
          </cell>
          <cell r="D70" t="str">
            <v>Nairn Road Runners</v>
          </cell>
          <cell r="E70" t="str">
            <v>M</v>
          </cell>
        </row>
        <row r="71">
          <cell r="A71">
            <v>70</v>
          </cell>
          <cell r="B71" t="str">
            <v>Lesley</v>
          </cell>
          <cell r="C71" t="str">
            <v>Todd</v>
          </cell>
          <cell r="D71" t="str">
            <v>Unattached</v>
          </cell>
          <cell r="E71" t="str">
            <v>FV</v>
          </cell>
        </row>
        <row r="72">
          <cell r="A72">
            <v>71</v>
          </cell>
          <cell r="B72" t="str">
            <v>Elizabeth</v>
          </cell>
          <cell r="C72" t="str">
            <v>Watson</v>
          </cell>
          <cell r="D72" t="str">
            <v>Unattached</v>
          </cell>
          <cell r="E72" t="str">
            <v>FV</v>
          </cell>
        </row>
        <row r="73">
          <cell r="A73">
            <v>72</v>
          </cell>
          <cell r="B73" t="str">
            <v>David</v>
          </cell>
          <cell r="C73" t="str">
            <v>Webster</v>
          </cell>
          <cell r="D73" t="str">
            <v>Nairn Road Runners</v>
          </cell>
          <cell r="E73" t="str">
            <v>MSV</v>
          </cell>
        </row>
        <row r="74">
          <cell r="A74">
            <v>73</v>
          </cell>
          <cell r="B74" t="str">
            <v>Nigel</v>
          </cell>
          <cell r="C74" t="str">
            <v>Williams</v>
          </cell>
          <cell r="D74" t="str">
            <v>Unattached</v>
          </cell>
          <cell r="E74" t="str">
            <v>MV</v>
          </cell>
        </row>
        <row r="75">
          <cell r="A75">
            <v>74</v>
          </cell>
          <cell r="B75" t="str">
            <v>Mark</v>
          </cell>
          <cell r="C75" t="str">
            <v>Winton</v>
          </cell>
          <cell r="D75" t="str">
            <v>Unattached</v>
          </cell>
          <cell r="E75" t="str">
            <v>MV</v>
          </cell>
        </row>
        <row r="76">
          <cell r="A76">
            <v>75</v>
          </cell>
          <cell r="B76" t="str">
            <v>Andy</v>
          </cell>
          <cell r="C76" t="str">
            <v>Wonnacott</v>
          </cell>
          <cell r="D76" t="str">
            <v>Forres Harriers</v>
          </cell>
          <cell r="E76" t="str">
            <v>MV</v>
          </cell>
        </row>
        <row r="77">
          <cell r="A77">
            <v>76</v>
          </cell>
          <cell r="B77" t="str">
            <v>Stu</v>
          </cell>
          <cell r="C77" t="str">
            <v>Burn</v>
          </cell>
          <cell r="D77" t="str">
            <v>Forres Harriers</v>
          </cell>
          <cell r="E77" t="str">
            <v>SV</v>
          </cell>
        </row>
        <row r="78">
          <cell r="A78">
            <v>77</v>
          </cell>
          <cell r="B78" t="str">
            <v>John</v>
          </cell>
          <cell r="C78" t="str">
            <v>Ferrie</v>
          </cell>
          <cell r="D78" t="str">
            <v>Nairn Road Runners</v>
          </cell>
          <cell r="E78" t="str">
            <v>SV</v>
          </cell>
        </row>
        <row r="79">
          <cell r="A79">
            <v>78</v>
          </cell>
          <cell r="B79" t="str">
            <v>Vicky</v>
          </cell>
          <cell r="C79" t="str">
            <v>Wright</v>
          </cell>
          <cell r="D79" t="str">
            <v>St  Albans Striders</v>
          </cell>
          <cell r="E79" t="str">
            <v>F</v>
          </cell>
        </row>
        <row r="80">
          <cell r="A80">
            <v>79</v>
          </cell>
          <cell r="B80" t="str">
            <v>Iain</v>
          </cell>
          <cell r="C80" t="str">
            <v>Murdoch</v>
          </cell>
          <cell r="D80" t="str">
            <v>Unattached</v>
          </cell>
          <cell r="E80" t="str">
            <v>MV</v>
          </cell>
        </row>
        <row r="81">
          <cell r="A81">
            <v>80</v>
          </cell>
          <cell r="B81" t="str">
            <v>John </v>
          </cell>
          <cell r="C81" t="str">
            <v>Holloway</v>
          </cell>
          <cell r="D81" t="str">
            <v>Forres Harriers</v>
          </cell>
          <cell r="E81" t="str">
            <v>MV</v>
          </cell>
        </row>
        <row r="82">
          <cell r="A82">
            <v>81</v>
          </cell>
          <cell r="B82" t="str">
            <v>William</v>
          </cell>
          <cell r="C82" t="str">
            <v>Young</v>
          </cell>
          <cell r="D82" t="str">
            <v>Unattached</v>
          </cell>
          <cell r="E82" t="str">
            <v>MV</v>
          </cell>
        </row>
        <row r="83">
          <cell r="A83">
            <v>82</v>
          </cell>
          <cell r="B83" t="str">
            <v>Andie</v>
          </cell>
          <cell r="C83" t="str">
            <v>Couper</v>
          </cell>
          <cell r="D83" t="str">
            <v>Unattached</v>
          </cell>
          <cell r="E83" t="str">
            <v>FV</v>
          </cell>
        </row>
        <row r="84">
          <cell r="A84">
            <v>83</v>
          </cell>
          <cell r="B84" t="str">
            <v>Paul</v>
          </cell>
          <cell r="C84" t="str">
            <v>Couper</v>
          </cell>
          <cell r="D84" t="str">
            <v>Unattached</v>
          </cell>
          <cell r="E84" t="str">
            <v>MV</v>
          </cell>
        </row>
        <row r="85">
          <cell r="A85">
            <v>84</v>
          </cell>
          <cell r="B85" t="str">
            <v>Julie</v>
          </cell>
          <cell r="C85" t="str">
            <v>Lawrence</v>
          </cell>
          <cell r="D85" t="str">
            <v>Unattached</v>
          </cell>
          <cell r="E85" t="str">
            <v>F</v>
          </cell>
        </row>
        <row r="86">
          <cell r="A86">
            <v>85</v>
          </cell>
          <cell r="B86" t="str">
            <v>Les</v>
          </cell>
          <cell r="C86" t="str">
            <v>Tulloch</v>
          </cell>
          <cell r="D86" t="str">
            <v>Unattached</v>
          </cell>
          <cell r="E86" t="str">
            <v>MV</v>
          </cell>
        </row>
        <row r="87">
          <cell r="A87">
            <v>86</v>
          </cell>
          <cell r="B87" t="str">
            <v>Melissa</v>
          </cell>
          <cell r="C87" t="str">
            <v>Whyte</v>
          </cell>
          <cell r="D87" t="str">
            <v>Inverness Harriers</v>
          </cell>
          <cell r="E87" t="str">
            <v>FV</v>
          </cell>
        </row>
        <row r="88">
          <cell r="A88">
            <v>87</v>
          </cell>
          <cell r="B88" t="str">
            <v>David</v>
          </cell>
          <cell r="C88" t="str">
            <v>Whyte</v>
          </cell>
          <cell r="D88" t="str">
            <v>Unattached</v>
          </cell>
          <cell r="E88" t="str">
            <v>MV</v>
          </cell>
        </row>
        <row r="89">
          <cell r="A89">
            <v>88</v>
          </cell>
          <cell r="B89" t="str">
            <v>Brian</v>
          </cell>
          <cell r="C89" t="str">
            <v>Ferry</v>
          </cell>
          <cell r="D89" t="str">
            <v>Unattached</v>
          </cell>
          <cell r="E89" t="str">
            <v>M</v>
          </cell>
        </row>
        <row r="90">
          <cell r="A90">
            <v>89</v>
          </cell>
          <cell r="B90" t="str">
            <v>Gregor</v>
          </cell>
          <cell r="C90" t="str">
            <v>McNicol</v>
          </cell>
          <cell r="D90" t="str">
            <v>Jog Scotland Elgin</v>
          </cell>
          <cell r="E90" t="str">
            <v>MV</v>
          </cell>
        </row>
        <row r="91">
          <cell r="A91">
            <v>90</v>
          </cell>
          <cell r="B91" t="str">
            <v>Lambert</v>
          </cell>
          <cell r="C91" t="str">
            <v>Munro</v>
          </cell>
          <cell r="D91" t="str">
            <v>Forres Harriers</v>
          </cell>
          <cell r="E91" t="str">
            <v>MSV</v>
          </cell>
        </row>
        <row r="92">
          <cell r="A92">
            <v>91</v>
          </cell>
          <cell r="B92" t="str">
            <v>Steven</v>
          </cell>
          <cell r="C92" t="str">
            <v>Murray</v>
          </cell>
          <cell r="D92" t="str">
            <v>Unattached</v>
          </cell>
          <cell r="E92" t="str">
            <v>M</v>
          </cell>
        </row>
        <row r="93">
          <cell r="A93">
            <v>92</v>
          </cell>
          <cell r="B93" t="str">
            <v>Corinne</v>
          </cell>
          <cell r="C93" t="str">
            <v>Ferguson</v>
          </cell>
          <cell r="D93" t="str">
            <v>Nairn Road Runners</v>
          </cell>
          <cell r="E93" t="str">
            <v>FV</v>
          </cell>
        </row>
        <row r="94">
          <cell r="A94">
            <v>93</v>
          </cell>
          <cell r="B94" t="str">
            <v>Eric</v>
          </cell>
          <cell r="C94" t="str">
            <v>Folley</v>
          </cell>
          <cell r="D94" t="str">
            <v>Jog Scotland Buckie</v>
          </cell>
          <cell r="E94" t="str">
            <v>MV</v>
          </cell>
        </row>
        <row r="95">
          <cell r="A95">
            <v>94</v>
          </cell>
          <cell r="B95" t="str">
            <v>Emma</v>
          </cell>
          <cell r="C95" t="str">
            <v>Penman</v>
          </cell>
          <cell r="D95" t="str">
            <v>Unattached</v>
          </cell>
          <cell r="E95" t="str">
            <v>F</v>
          </cell>
        </row>
        <row r="96">
          <cell r="A96">
            <v>95</v>
          </cell>
          <cell r="B96" t="str">
            <v>Gillies</v>
          </cell>
          <cell r="C96" t="str">
            <v>Munro</v>
          </cell>
          <cell r="D96" t="str">
            <v>Unattached</v>
          </cell>
          <cell r="E96" t="str">
            <v>MU21</v>
          </cell>
        </row>
        <row r="97">
          <cell r="A97">
            <v>96</v>
          </cell>
          <cell r="B97" t="str">
            <v>Kathleen</v>
          </cell>
          <cell r="C97" t="str">
            <v>Munro</v>
          </cell>
          <cell r="D97" t="str">
            <v>Unattached</v>
          </cell>
          <cell r="E97" t="str">
            <v>MV</v>
          </cell>
        </row>
        <row r="98">
          <cell r="A98">
            <v>97</v>
          </cell>
          <cell r="B98" t="str">
            <v>Alex</v>
          </cell>
          <cell r="C98" t="str">
            <v>Sutherland</v>
          </cell>
          <cell r="D98" t="str">
            <v>Inverness Harriers</v>
          </cell>
          <cell r="E98" t="str">
            <v>MSV</v>
          </cell>
        </row>
        <row r="99">
          <cell r="A99">
            <v>98</v>
          </cell>
          <cell r="B99" t="str">
            <v>Charlie</v>
          </cell>
          <cell r="C99" t="str">
            <v>Jarvie</v>
          </cell>
          <cell r="D99" t="str">
            <v>Inverness Harriers</v>
          </cell>
          <cell r="E99" t="str">
            <v>MSV</v>
          </cell>
        </row>
        <row r="100">
          <cell r="A100">
            <v>99</v>
          </cell>
          <cell r="B100" t="str">
            <v>Kevin</v>
          </cell>
          <cell r="C100" t="str">
            <v>Campbell</v>
          </cell>
          <cell r="D100" t="str">
            <v>Unattached</v>
          </cell>
          <cell r="E100" t="str">
            <v>MV</v>
          </cell>
        </row>
        <row r="101">
          <cell r="A101">
            <v>100</v>
          </cell>
          <cell r="B101" t="str">
            <v>Kenneth</v>
          </cell>
          <cell r="C101" t="str">
            <v>Anderson</v>
          </cell>
          <cell r="D101" t="str">
            <v>Moray Road Runners</v>
          </cell>
          <cell r="E101" t="str">
            <v>MSV</v>
          </cell>
        </row>
        <row r="102">
          <cell r="A102">
            <v>101</v>
          </cell>
          <cell r="B102" t="str">
            <v>Sara </v>
          </cell>
          <cell r="C102" t="str">
            <v>Anderson</v>
          </cell>
          <cell r="D102" t="str">
            <v>Unattached</v>
          </cell>
          <cell r="E102" t="str">
            <v>FV</v>
          </cell>
        </row>
        <row r="103">
          <cell r="A103">
            <v>102</v>
          </cell>
          <cell r="B103" t="str">
            <v>Chris</v>
          </cell>
          <cell r="C103" t="str">
            <v>Sharp</v>
          </cell>
          <cell r="D103" t="str">
            <v>Unattached</v>
          </cell>
          <cell r="E103" t="str">
            <v>M</v>
          </cell>
        </row>
        <row r="104">
          <cell r="A104">
            <v>103</v>
          </cell>
          <cell r="B104" t="str">
            <v>Carrie Ann</v>
          </cell>
          <cell r="C104" t="str">
            <v>Ward</v>
          </cell>
          <cell r="D104" t="str">
            <v>Forres Harriers</v>
          </cell>
          <cell r="E104" t="str">
            <v>F</v>
          </cell>
        </row>
        <row r="105">
          <cell r="A105">
            <v>104</v>
          </cell>
          <cell r="B105" t="str">
            <v>Liz</v>
          </cell>
          <cell r="C105" t="str">
            <v>Barr</v>
          </cell>
          <cell r="D105" t="str">
            <v>Moravian Orienteers</v>
          </cell>
          <cell r="E105" t="str">
            <v>FV</v>
          </cell>
        </row>
        <row r="106">
          <cell r="A106">
            <v>105</v>
          </cell>
          <cell r="B106" t="str">
            <v>Andrew</v>
          </cell>
          <cell r="C106" t="str">
            <v>Barr</v>
          </cell>
          <cell r="D106" t="str">
            <v>Forres Harriers</v>
          </cell>
          <cell r="E106" t="str">
            <v>MU21</v>
          </cell>
        </row>
        <row r="107">
          <cell r="A107">
            <v>106</v>
          </cell>
          <cell r="B107" t="str">
            <v>Malcolm</v>
          </cell>
          <cell r="C107" t="str">
            <v>Scofield</v>
          </cell>
          <cell r="D107" t="str">
            <v>Keith and District</v>
          </cell>
          <cell r="E107" t="str">
            <v>M</v>
          </cell>
        </row>
        <row r="108">
          <cell r="A108">
            <v>107</v>
          </cell>
          <cell r="B108" t="str">
            <v>Lydia</v>
          </cell>
          <cell r="C108" t="str">
            <v>Davies</v>
          </cell>
          <cell r="D108" t="str">
            <v>Moray Road Runners</v>
          </cell>
          <cell r="E108" t="str">
            <v>FV</v>
          </cell>
        </row>
        <row r="109">
          <cell r="A109">
            <v>108</v>
          </cell>
          <cell r="B109" t="str">
            <v>Marie</v>
          </cell>
          <cell r="C109" t="str">
            <v>Third</v>
          </cell>
          <cell r="D109" t="str">
            <v>Keith and District</v>
          </cell>
          <cell r="E109" t="str">
            <v>F</v>
          </cell>
        </row>
        <row r="110">
          <cell r="A110">
            <v>109</v>
          </cell>
          <cell r="B110" t="str">
            <v>Stacey</v>
          </cell>
          <cell r="C110" t="str">
            <v>Nicol</v>
          </cell>
          <cell r="D110" t="str">
            <v>Keith and District</v>
          </cell>
          <cell r="E110" t="str">
            <v>M</v>
          </cell>
        </row>
        <row r="111">
          <cell r="A111">
            <v>110</v>
          </cell>
          <cell r="B111" t="str">
            <v>Tom</v>
          </cell>
          <cell r="C111" t="str">
            <v>McWilliam</v>
          </cell>
          <cell r="D111" t="str">
            <v>Inverness Harriers</v>
          </cell>
          <cell r="E111" t="str">
            <v>M</v>
          </cell>
        </row>
        <row r="112">
          <cell r="A112">
            <v>111</v>
          </cell>
          <cell r="B112" t="str">
            <v>Mike</v>
          </cell>
          <cell r="C112" t="str">
            <v>Milmoe</v>
          </cell>
          <cell r="D112" t="str">
            <v>Forres Harriers</v>
          </cell>
          <cell r="E112" t="str">
            <v>MSV</v>
          </cell>
        </row>
        <row r="113">
          <cell r="A113">
            <v>112</v>
          </cell>
          <cell r="B113" t="str">
            <v>Simon</v>
          </cell>
          <cell r="C113" t="str">
            <v>Pride</v>
          </cell>
          <cell r="D113" t="str">
            <v>Forres Harriers</v>
          </cell>
          <cell r="E113" t="str">
            <v>MV</v>
          </cell>
        </row>
        <row r="114">
          <cell r="A114">
            <v>113</v>
          </cell>
          <cell r="B114" t="str">
            <v>Lewis</v>
          </cell>
          <cell r="C114" t="str">
            <v>Maclean</v>
          </cell>
          <cell r="D114" t="str">
            <v>Jog Scotland</v>
          </cell>
          <cell r="E114" t="str">
            <v>MV</v>
          </cell>
        </row>
        <row r="115">
          <cell r="A115">
            <v>114</v>
          </cell>
          <cell r="B115" t="str">
            <v>Jamie</v>
          </cell>
          <cell r="C115" t="str">
            <v>Stewart</v>
          </cell>
          <cell r="D115" t="str">
            <v>Jog Scotland</v>
          </cell>
          <cell r="E115" t="str">
            <v>M</v>
          </cell>
        </row>
        <row r="116">
          <cell r="A116">
            <v>115</v>
          </cell>
          <cell r="B116" t="str">
            <v>Douglas</v>
          </cell>
          <cell r="C116" t="str">
            <v>Cowie</v>
          </cell>
          <cell r="D116" t="str">
            <v>Forres Harriers</v>
          </cell>
          <cell r="E116" t="str">
            <v>MSV</v>
          </cell>
        </row>
        <row r="117">
          <cell r="A117">
            <v>116</v>
          </cell>
          <cell r="B117" t="str">
            <v>David</v>
          </cell>
          <cell r="C117" t="str">
            <v>Henderson</v>
          </cell>
          <cell r="D117" t="str">
            <v>Cairngorm Runners</v>
          </cell>
          <cell r="E117" t="str">
            <v>MSV</v>
          </cell>
        </row>
        <row r="118">
          <cell r="A118">
            <v>117</v>
          </cell>
          <cell r="B118" t="str">
            <v>Sandy</v>
          </cell>
          <cell r="C118" t="str">
            <v>Grigor</v>
          </cell>
          <cell r="D118" t="str">
            <v>Cairngorm Runners</v>
          </cell>
          <cell r="E118" t="str">
            <v>MSV</v>
          </cell>
        </row>
        <row r="119">
          <cell r="A119">
            <v>118</v>
          </cell>
          <cell r="B119" t="str">
            <v>Stuart</v>
          </cell>
          <cell r="C119" t="str">
            <v>Dustan</v>
          </cell>
          <cell r="D119" t="str">
            <v>Forres Harriers</v>
          </cell>
          <cell r="E119" t="str">
            <v>MU21</v>
          </cell>
        </row>
        <row r="120">
          <cell r="A120">
            <v>119</v>
          </cell>
          <cell r="B120" t="str">
            <v>Lloyd</v>
          </cell>
          <cell r="C120" t="str">
            <v>Gallantree</v>
          </cell>
          <cell r="D120" t="str">
            <v>Forres Harriers</v>
          </cell>
          <cell r="E120" t="str">
            <v>MV</v>
          </cell>
        </row>
        <row r="121">
          <cell r="A121">
            <v>120</v>
          </cell>
          <cell r="B121" t="str">
            <v>Angela</v>
          </cell>
          <cell r="C121" t="str">
            <v>Daley</v>
          </cell>
          <cell r="D121" t="str">
            <v>Forres Harriers</v>
          </cell>
          <cell r="E121" t="str">
            <v>FV</v>
          </cell>
        </row>
        <row r="122">
          <cell r="A122">
            <v>121</v>
          </cell>
          <cell r="B122" t="str">
            <v>Craig </v>
          </cell>
          <cell r="C122" t="str">
            <v>Daley</v>
          </cell>
          <cell r="D122" t="str">
            <v>Unattached</v>
          </cell>
          <cell r="E122" t="str">
            <v>MU21</v>
          </cell>
        </row>
        <row r="123">
          <cell r="A123">
            <v>122</v>
          </cell>
          <cell r="B123" t="str">
            <v>Shona</v>
          </cell>
          <cell r="C123" t="str">
            <v>Spencer</v>
          </cell>
          <cell r="D123" t="str">
            <v>Forres Harriers</v>
          </cell>
          <cell r="E123" t="str">
            <v>FV</v>
          </cell>
        </row>
        <row r="124">
          <cell r="A124">
            <v>123</v>
          </cell>
          <cell r="B124" t="str">
            <v>Tony</v>
          </cell>
          <cell r="C124" t="str">
            <v>Boon</v>
          </cell>
          <cell r="D124" t="str">
            <v>Unattached</v>
          </cell>
          <cell r="E124" t="str">
            <v>MV</v>
          </cell>
        </row>
        <row r="125">
          <cell r="A125">
            <v>124</v>
          </cell>
          <cell r="B125" t="str">
            <v>Fraser</v>
          </cell>
          <cell r="C125" t="str">
            <v>Scott</v>
          </cell>
          <cell r="D125" t="str">
            <v>Forres Harriers</v>
          </cell>
          <cell r="E125" t="str">
            <v>MU21</v>
          </cell>
        </row>
        <row r="126">
          <cell r="A126">
            <v>125</v>
          </cell>
          <cell r="B126" t="str">
            <v>Mike</v>
          </cell>
          <cell r="C126" t="str">
            <v>Jamieson</v>
          </cell>
          <cell r="D126" t="str">
            <v>Jog Scotland</v>
          </cell>
          <cell r="E126" t="str">
            <v>MSV</v>
          </cell>
        </row>
        <row r="127">
          <cell r="A127">
            <v>126</v>
          </cell>
          <cell r="B127" t="str">
            <v>Graeme</v>
          </cell>
          <cell r="C127" t="str">
            <v>Bartlett</v>
          </cell>
          <cell r="D127" t="str">
            <v>Forres Harriers</v>
          </cell>
          <cell r="E127" t="str">
            <v>MV</v>
          </cell>
        </row>
        <row r="128">
          <cell r="A128">
            <v>127</v>
          </cell>
          <cell r="B128" t="str">
            <v>Stuart</v>
          </cell>
          <cell r="C128" t="str">
            <v>Levy</v>
          </cell>
          <cell r="D128" t="str">
            <v>Unattached</v>
          </cell>
          <cell r="E128" t="str">
            <v>MV</v>
          </cell>
        </row>
        <row r="129">
          <cell r="A129">
            <v>128</v>
          </cell>
          <cell r="B129" t="str">
            <v>Craig </v>
          </cell>
          <cell r="C129" t="str">
            <v>Campbell</v>
          </cell>
          <cell r="D129" t="str">
            <v>Inverness Harriers</v>
          </cell>
          <cell r="E129" t="str">
            <v>MU21</v>
          </cell>
        </row>
        <row r="130">
          <cell r="A130">
            <v>129</v>
          </cell>
          <cell r="B130" t="str">
            <v>David</v>
          </cell>
          <cell r="C130" t="str">
            <v>Milligan</v>
          </cell>
          <cell r="D130" t="str">
            <v>Unattached</v>
          </cell>
          <cell r="E130" t="str">
            <v>M</v>
          </cell>
        </row>
        <row r="131">
          <cell r="A131">
            <v>130</v>
          </cell>
          <cell r="B131" t="str">
            <v>Jim</v>
          </cell>
          <cell r="C131" t="str">
            <v>Graham</v>
          </cell>
          <cell r="D131" t="str">
            <v>Nairn Road Runners</v>
          </cell>
          <cell r="E131" t="str">
            <v>MSV</v>
          </cell>
        </row>
        <row r="132">
          <cell r="A132">
            <v>131</v>
          </cell>
          <cell r="B132" t="str">
            <v>Karen</v>
          </cell>
          <cell r="C132" t="str">
            <v>Martin</v>
          </cell>
          <cell r="D132" t="str">
            <v>Forres Harriers</v>
          </cell>
          <cell r="E132" t="str">
            <v>F</v>
          </cell>
        </row>
        <row r="133">
          <cell r="A133">
            <v>132</v>
          </cell>
          <cell r="B133" t="str">
            <v>Jenny</v>
          </cell>
          <cell r="C133" t="str">
            <v>Dickie</v>
          </cell>
          <cell r="D133" t="str">
            <v>Forres Harriers</v>
          </cell>
          <cell r="E133" t="str">
            <v>FU21</v>
          </cell>
        </row>
        <row r="134">
          <cell r="A134">
            <v>133</v>
          </cell>
          <cell r="B134" t="str">
            <v>Michael</v>
          </cell>
          <cell r="C134" t="str">
            <v>Williams</v>
          </cell>
          <cell r="D134" t="str">
            <v>Unattached</v>
          </cell>
          <cell r="E134" t="str">
            <v>MU21</v>
          </cell>
        </row>
        <row r="135">
          <cell r="A135">
            <v>134</v>
          </cell>
          <cell r="B135" t="str">
            <v>David</v>
          </cell>
          <cell r="C135" t="str">
            <v>McCulloch</v>
          </cell>
          <cell r="D135" t="str">
            <v>Forres Harriers</v>
          </cell>
          <cell r="E135" t="str">
            <v>M</v>
          </cell>
        </row>
        <row r="136">
          <cell r="A136">
            <v>135</v>
          </cell>
          <cell r="B136" t="str">
            <v>Stephen</v>
          </cell>
          <cell r="C136" t="str">
            <v>Fraser</v>
          </cell>
          <cell r="D136" t="str">
            <v>Nairn Atheletics Club</v>
          </cell>
          <cell r="E136" t="str">
            <v>MV</v>
          </cell>
        </row>
        <row r="137">
          <cell r="A137">
            <v>136</v>
          </cell>
          <cell r="B137" t="str">
            <v>Keith</v>
          </cell>
          <cell r="C137" t="str">
            <v>McArthur</v>
          </cell>
          <cell r="D137" t="str">
            <v>Moray Road Runners</v>
          </cell>
          <cell r="E137" t="str">
            <v>MV</v>
          </cell>
        </row>
        <row r="138">
          <cell r="A138">
            <v>137</v>
          </cell>
          <cell r="B138" t="str">
            <v>Simon</v>
          </cell>
          <cell r="C138" t="str">
            <v>Garland</v>
          </cell>
          <cell r="D138" t="str">
            <v>Unattached</v>
          </cell>
          <cell r="E138" t="str">
            <v>MV</v>
          </cell>
        </row>
        <row r="139">
          <cell r="A139">
            <v>138</v>
          </cell>
          <cell r="B139" t="str">
            <v>Kirstin</v>
          </cell>
          <cell r="C139" t="str">
            <v>Grant</v>
          </cell>
          <cell r="D139" t="str">
            <v>Nairn Athletics Club</v>
          </cell>
          <cell r="E139" t="str">
            <v>F</v>
          </cell>
        </row>
        <row r="140">
          <cell r="A140">
            <v>139</v>
          </cell>
          <cell r="B140" t="str">
            <v>Henry</v>
          </cell>
          <cell r="C140" t="str">
            <v>Archibald</v>
          </cell>
          <cell r="D140" t="str">
            <v>Forres Harriers</v>
          </cell>
          <cell r="E140" t="str">
            <v>M</v>
          </cell>
        </row>
        <row r="141">
          <cell r="A141">
            <v>140</v>
          </cell>
          <cell r="B141" t="str">
            <v>Iain</v>
          </cell>
          <cell r="C141" t="str">
            <v>Thorburn</v>
          </cell>
          <cell r="D141" t="str">
            <v>Unattached</v>
          </cell>
          <cell r="E141" t="str">
            <v>MV</v>
          </cell>
        </row>
        <row r="142">
          <cell r="A142">
            <v>141</v>
          </cell>
          <cell r="B142" t="str">
            <v>Jenny</v>
          </cell>
          <cell r="C142" t="str">
            <v>Bannerman</v>
          </cell>
          <cell r="D142" t="str">
            <v>Inverness Harriers</v>
          </cell>
          <cell r="E142" t="str">
            <v>F</v>
          </cell>
        </row>
        <row r="143">
          <cell r="A143">
            <v>142</v>
          </cell>
          <cell r="B143" t="str">
            <v>Bethany</v>
          </cell>
          <cell r="C143" t="str">
            <v>Wilson</v>
          </cell>
          <cell r="D143" t="str">
            <v>Moray Road Runners</v>
          </cell>
          <cell r="E143" t="str">
            <v>FU21</v>
          </cell>
        </row>
        <row r="144">
          <cell r="A144">
            <v>143</v>
          </cell>
          <cell r="B144" t="str">
            <v>Oonagh</v>
          </cell>
          <cell r="C144" t="str">
            <v>Wilson</v>
          </cell>
          <cell r="D144" t="str">
            <v>Moray Road Runners</v>
          </cell>
          <cell r="E144" t="str">
            <v>FV</v>
          </cell>
        </row>
        <row r="145">
          <cell r="A145">
            <v>144</v>
          </cell>
          <cell r="B145" t="str">
            <v>Amy</v>
          </cell>
          <cell r="C145" t="str">
            <v>Cruickshank</v>
          </cell>
          <cell r="D145" t="str">
            <v>Jog Scotland Elgin</v>
          </cell>
          <cell r="E145" t="str">
            <v>F</v>
          </cell>
        </row>
        <row r="146">
          <cell r="A146">
            <v>145</v>
          </cell>
          <cell r="B146" t="str">
            <v>Jenny</v>
          </cell>
          <cell r="C146" t="str">
            <v>Russell</v>
          </cell>
          <cell r="D146" t="str">
            <v>Jog Scotland Elgin</v>
          </cell>
          <cell r="E146" t="str">
            <v>F</v>
          </cell>
        </row>
        <row r="147">
          <cell r="A147">
            <v>146</v>
          </cell>
          <cell r="B147" t="str">
            <v>Denise</v>
          </cell>
          <cell r="C147" t="str">
            <v>Whitworth</v>
          </cell>
          <cell r="D147" t="str">
            <v>Jog Scotland Elgin</v>
          </cell>
          <cell r="E147" t="str">
            <v>FV</v>
          </cell>
        </row>
        <row r="148">
          <cell r="A148">
            <v>147</v>
          </cell>
          <cell r="B148" t="str">
            <v>Joanne</v>
          </cell>
          <cell r="C148" t="str">
            <v>Napier</v>
          </cell>
          <cell r="D148" t="str">
            <v>Jog Scotland Elgin</v>
          </cell>
          <cell r="E148" t="str">
            <v>F</v>
          </cell>
        </row>
        <row r="149">
          <cell r="A149">
            <v>148</v>
          </cell>
          <cell r="B149" t="str">
            <v>Tim</v>
          </cell>
          <cell r="C149" t="str">
            <v>Pott</v>
          </cell>
          <cell r="D149" t="str">
            <v>Forres Harriers</v>
          </cell>
          <cell r="E149" t="str">
            <v>MV</v>
          </cell>
        </row>
        <row r="150">
          <cell r="A150">
            <v>149</v>
          </cell>
          <cell r="B150" t="str">
            <v>Dawn</v>
          </cell>
          <cell r="C150" t="str">
            <v>Ommand</v>
          </cell>
          <cell r="D150" t="str">
            <v>Moray Road Runners</v>
          </cell>
          <cell r="E150" t="str">
            <v>F</v>
          </cell>
        </row>
        <row r="151">
          <cell r="A151">
            <v>150</v>
          </cell>
          <cell r="B151" t="str">
            <v>Gordon</v>
          </cell>
          <cell r="C151" t="str">
            <v>Main</v>
          </cell>
          <cell r="D151" t="str">
            <v>Nairn Road Runners</v>
          </cell>
          <cell r="E151" t="str">
            <v>MSV</v>
          </cell>
        </row>
        <row r="152">
          <cell r="A152">
            <v>151</v>
          </cell>
          <cell r="B152" t="str">
            <v>Danny</v>
          </cell>
          <cell r="C152" t="str">
            <v>Bow</v>
          </cell>
          <cell r="D152" t="str">
            <v>Nairn Road Runners</v>
          </cell>
          <cell r="E152" t="str">
            <v>MSV</v>
          </cell>
        </row>
        <row r="153">
          <cell r="A153">
            <v>152</v>
          </cell>
          <cell r="B153" t="str">
            <v>Sandy</v>
          </cell>
          <cell r="C153" t="str">
            <v>Duncan</v>
          </cell>
          <cell r="D153" t="str">
            <v>Unattached</v>
          </cell>
          <cell r="E153" t="str">
            <v>V</v>
          </cell>
        </row>
        <row r="154">
          <cell r="A154">
            <v>153</v>
          </cell>
          <cell r="B154" t="str">
            <v>Fran</v>
          </cell>
          <cell r="C154" t="str">
            <v>Russel</v>
          </cell>
          <cell r="D154" t="str">
            <v>Forres Harriers</v>
          </cell>
          <cell r="E154" t="str">
            <v>FV</v>
          </cell>
        </row>
        <row r="155">
          <cell r="A155">
            <v>154</v>
          </cell>
          <cell r="B155" t="str">
            <v>Anne</v>
          </cell>
          <cell r="C155" t="str">
            <v>Docherty</v>
          </cell>
          <cell r="D155" t="str">
            <v>Forres Harriers</v>
          </cell>
          <cell r="E155" t="str">
            <v>FSV</v>
          </cell>
        </row>
        <row r="156">
          <cell r="A156">
            <v>155</v>
          </cell>
          <cell r="B156" t="str">
            <v>Andrew</v>
          </cell>
          <cell r="C156" t="str">
            <v>Souter</v>
          </cell>
          <cell r="D156" t="str">
            <v>Unattached</v>
          </cell>
          <cell r="E156" t="str">
            <v>MSV</v>
          </cell>
        </row>
        <row r="157">
          <cell r="A157">
            <v>156</v>
          </cell>
          <cell r="B157" t="str">
            <v>Kenneth</v>
          </cell>
          <cell r="C157" t="str">
            <v>Macleod</v>
          </cell>
          <cell r="D157" t="str">
            <v>Nairn Road Runners</v>
          </cell>
          <cell r="E157" t="str">
            <v>MSV</v>
          </cell>
        </row>
        <row r="158">
          <cell r="A158">
            <v>157</v>
          </cell>
          <cell r="B158" t="str">
            <v>Morag</v>
          </cell>
          <cell r="C158" t="str">
            <v>Macleod</v>
          </cell>
          <cell r="D158" t="str">
            <v>Nairn Road Runners</v>
          </cell>
          <cell r="E158" t="str">
            <v>FSV</v>
          </cell>
        </row>
        <row r="159">
          <cell r="A159">
            <v>158</v>
          </cell>
          <cell r="B159" t="str">
            <v>Fiona</v>
          </cell>
          <cell r="C159" t="str">
            <v>Macleod</v>
          </cell>
          <cell r="D159" t="str">
            <v>Nairn Road Runners</v>
          </cell>
          <cell r="E159" t="str">
            <v>F</v>
          </cell>
        </row>
        <row r="160">
          <cell r="A160">
            <v>159</v>
          </cell>
          <cell r="B160" t="str">
            <v>Viven</v>
          </cell>
          <cell r="C160" t="str">
            <v>Rose</v>
          </cell>
          <cell r="D160" t="str">
            <v>Unattached</v>
          </cell>
          <cell r="E160" t="str">
            <v>F</v>
          </cell>
        </row>
        <row r="161">
          <cell r="A161">
            <v>160</v>
          </cell>
          <cell r="B161" t="str">
            <v>John</v>
          </cell>
          <cell r="C161" t="str">
            <v>Goodall</v>
          </cell>
          <cell r="D161" t="str">
            <v>Keith and Dis</v>
          </cell>
          <cell r="E161" t="str">
            <v>MSV</v>
          </cell>
        </row>
        <row r="162">
          <cell r="A162">
            <v>161</v>
          </cell>
          <cell r="B162" t="str">
            <v>Fay</v>
          </cell>
          <cell r="C162" t="str">
            <v>Campbell</v>
          </cell>
          <cell r="D162" t="str">
            <v>Forres Harriers</v>
          </cell>
          <cell r="E162" t="str">
            <v>FV</v>
          </cell>
        </row>
        <row r="163">
          <cell r="A163">
            <v>162</v>
          </cell>
          <cell r="B163" t="str">
            <v>Graham</v>
          </cell>
          <cell r="C163" t="str">
            <v>Coull</v>
          </cell>
          <cell r="D163" t="str">
            <v>Forres Harriers</v>
          </cell>
          <cell r="E163" t="str">
            <v>MV</v>
          </cell>
        </row>
        <row r="164">
          <cell r="A164">
            <v>163</v>
          </cell>
          <cell r="B164" t="str">
            <v>Susan</v>
          </cell>
          <cell r="C164" t="str">
            <v>Mc Ritchie</v>
          </cell>
          <cell r="D164" t="str">
            <v>Forres Harriers</v>
          </cell>
          <cell r="E164" t="str">
            <v>F</v>
          </cell>
        </row>
        <row r="165">
          <cell r="A165">
            <v>164</v>
          </cell>
          <cell r="B165" t="str">
            <v>Martin</v>
          </cell>
          <cell r="C165" t="str">
            <v>Jones</v>
          </cell>
          <cell r="D165" t="str">
            <v>Unattached</v>
          </cell>
          <cell r="E165" t="str">
            <v>V</v>
          </cell>
        </row>
        <row r="166">
          <cell r="A166">
            <v>165</v>
          </cell>
          <cell r="B166" t="str">
            <v>Linda</v>
          </cell>
          <cell r="C166" t="str">
            <v>Smith</v>
          </cell>
          <cell r="D166" t="str">
            <v>Moray Road Runners</v>
          </cell>
          <cell r="E166" t="str">
            <v>FV</v>
          </cell>
        </row>
        <row r="167">
          <cell r="A167">
            <v>166</v>
          </cell>
          <cell r="B167" t="str">
            <v>Barbara</v>
          </cell>
          <cell r="C167" t="str">
            <v>Bowie</v>
          </cell>
          <cell r="D167" t="str">
            <v>Moray Road Runners</v>
          </cell>
          <cell r="E167" t="str">
            <v>FSV</v>
          </cell>
        </row>
        <row r="168">
          <cell r="A168">
            <v>167</v>
          </cell>
          <cell r="B168" t="str">
            <v>Frances</v>
          </cell>
          <cell r="C168" t="str">
            <v>Wardhaugh</v>
          </cell>
          <cell r="D168" t="str">
            <v>Moray Road Runners</v>
          </cell>
          <cell r="E168" t="str">
            <v>FSV</v>
          </cell>
        </row>
        <row r="169">
          <cell r="A169">
            <v>168</v>
          </cell>
          <cell r="B169" t="str">
            <v>Ian</v>
          </cell>
          <cell r="C169" t="str">
            <v>Angus</v>
          </cell>
          <cell r="D169" t="str">
            <v>Unattached</v>
          </cell>
          <cell r="E169" t="str">
            <v>MSV</v>
          </cell>
        </row>
        <row r="170">
          <cell r="A170">
            <v>169</v>
          </cell>
          <cell r="B170" t="str">
            <v>Mark</v>
          </cell>
          <cell r="C170" t="str">
            <v>Angus</v>
          </cell>
          <cell r="D170" t="str">
            <v>Unattached</v>
          </cell>
          <cell r="E170" t="str">
            <v>MU21</v>
          </cell>
        </row>
        <row r="171">
          <cell r="A171">
            <v>170</v>
          </cell>
          <cell r="B171" t="str">
            <v>Allan</v>
          </cell>
          <cell r="C171" t="str">
            <v>Reid</v>
          </cell>
          <cell r="D171" t="str">
            <v>Forres Harriers</v>
          </cell>
          <cell r="E171" t="str">
            <v>MSV</v>
          </cell>
        </row>
        <row r="172">
          <cell r="A172">
            <v>171</v>
          </cell>
          <cell r="B172" t="str">
            <v>Pat</v>
          </cell>
          <cell r="C172" t="str">
            <v>Reid</v>
          </cell>
          <cell r="D172" t="str">
            <v>Forres Harriers</v>
          </cell>
          <cell r="E172" t="str">
            <v>FSV</v>
          </cell>
        </row>
        <row r="173">
          <cell r="A173">
            <v>172</v>
          </cell>
          <cell r="B173" t="str">
            <v>Phil</v>
          </cell>
          <cell r="C173" t="str">
            <v>Andrews</v>
          </cell>
          <cell r="D173" t="str">
            <v>Nairn Road Runners</v>
          </cell>
          <cell r="E173" t="str">
            <v>MV</v>
          </cell>
        </row>
        <row r="174">
          <cell r="A174">
            <v>173</v>
          </cell>
          <cell r="B174" t="str">
            <v>Colin</v>
          </cell>
          <cell r="C174" t="str">
            <v>Green</v>
          </cell>
          <cell r="D174" t="str">
            <v>Moray Road Runners</v>
          </cell>
          <cell r="E174" t="str">
            <v>M</v>
          </cell>
        </row>
        <row r="175">
          <cell r="A175">
            <v>174</v>
          </cell>
          <cell r="B175" t="str">
            <v>Joanne</v>
          </cell>
          <cell r="C175" t="str">
            <v>Scott</v>
          </cell>
          <cell r="D175" t="str">
            <v>Jog Scotland Forres</v>
          </cell>
          <cell r="E175" t="str">
            <v>F</v>
          </cell>
        </row>
        <row r="176">
          <cell r="A176">
            <v>175</v>
          </cell>
          <cell r="B176" t="str">
            <v>Kirsty</v>
          </cell>
          <cell r="C176" t="str">
            <v>Gallagher</v>
          </cell>
          <cell r="D176" t="str">
            <v>Jog Scotland Forres</v>
          </cell>
          <cell r="E176" t="str">
            <v>F</v>
          </cell>
        </row>
        <row r="177">
          <cell r="A177">
            <v>176</v>
          </cell>
          <cell r="B177" t="str">
            <v>Deborah</v>
          </cell>
          <cell r="C177" t="str">
            <v>Sutherland</v>
          </cell>
          <cell r="D177" t="str">
            <v>Jog Scotland Forres</v>
          </cell>
          <cell r="E177" t="str">
            <v>F</v>
          </cell>
        </row>
        <row r="178">
          <cell r="A178">
            <v>177</v>
          </cell>
          <cell r="B178" t="str">
            <v>Karen</v>
          </cell>
          <cell r="C178" t="str">
            <v>Johnston</v>
          </cell>
          <cell r="D178" t="str">
            <v>Jog Scotland Forres</v>
          </cell>
          <cell r="E178" t="str">
            <v>F</v>
          </cell>
        </row>
        <row r="179">
          <cell r="A179">
            <v>178</v>
          </cell>
          <cell r="B179" t="str">
            <v>Norrie</v>
          </cell>
          <cell r="C179" t="str">
            <v>Lyall</v>
          </cell>
          <cell r="D179" t="str">
            <v>Forres Harriers</v>
          </cell>
          <cell r="E179" t="str">
            <v>MV</v>
          </cell>
        </row>
        <row r="180">
          <cell r="A180">
            <v>179</v>
          </cell>
          <cell r="B180" t="str">
            <v>Jennifer</v>
          </cell>
          <cell r="C180" t="str">
            <v>Blackburn</v>
          </cell>
          <cell r="D180" t="str">
            <v>Jog Scotland Forres</v>
          </cell>
          <cell r="E180" t="str">
            <v>F</v>
          </cell>
        </row>
        <row r="181">
          <cell r="A181">
            <v>180</v>
          </cell>
          <cell r="B181" t="str">
            <v>Keith</v>
          </cell>
          <cell r="C181" t="str">
            <v>Webster</v>
          </cell>
          <cell r="D181" t="str">
            <v>Keith and District</v>
          </cell>
          <cell r="E181" t="str">
            <v>MV</v>
          </cell>
        </row>
        <row r="182">
          <cell r="A182">
            <v>181</v>
          </cell>
          <cell r="B182" t="str">
            <v>Frank</v>
          </cell>
          <cell r="C182" t="str">
            <v>Barron</v>
          </cell>
          <cell r="D182" t="str">
            <v>Keith and District</v>
          </cell>
          <cell r="E182" t="str">
            <v>MV</v>
          </cell>
        </row>
        <row r="183">
          <cell r="A183">
            <v>182</v>
          </cell>
          <cell r="B183" t="str">
            <v>Gerald</v>
          </cell>
          <cell r="C183" t="str">
            <v>Angus</v>
          </cell>
          <cell r="D183" t="str">
            <v>Keith and District</v>
          </cell>
          <cell r="E183" t="str">
            <v>MV</v>
          </cell>
        </row>
        <row r="184">
          <cell r="A184">
            <v>183</v>
          </cell>
          <cell r="B184" t="str">
            <v>John</v>
          </cell>
          <cell r="C184" t="str">
            <v>Fyall</v>
          </cell>
          <cell r="D184" t="str">
            <v>Jog Scotland Keith</v>
          </cell>
          <cell r="E184" t="str">
            <v>MV</v>
          </cell>
        </row>
        <row r="185">
          <cell r="A185">
            <v>184</v>
          </cell>
          <cell r="B185" t="str">
            <v>Eddie</v>
          </cell>
          <cell r="C185" t="str">
            <v>Thom</v>
          </cell>
          <cell r="D185" t="str">
            <v>Unattached</v>
          </cell>
          <cell r="E185" t="str">
            <v>MV</v>
          </cell>
        </row>
        <row r="186">
          <cell r="A186">
            <v>185</v>
          </cell>
          <cell r="B186" t="str">
            <v>John</v>
          </cell>
          <cell r="C186" t="str">
            <v>Diffey</v>
          </cell>
          <cell r="D186" t="str">
            <v>Peterhead</v>
          </cell>
          <cell r="E186" t="str">
            <v>MSV</v>
          </cell>
        </row>
        <row r="187">
          <cell r="A187">
            <v>186</v>
          </cell>
          <cell r="B187" t="str">
            <v>Henry</v>
          </cell>
          <cell r="C187" t="str">
            <v>Angus</v>
          </cell>
          <cell r="D187" t="str">
            <v>Unattached</v>
          </cell>
          <cell r="E187" t="str">
            <v>MV</v>
          </cell>
        </row>
        <row r="188">
          <cell r="A188">
            <v>187</v>
          </cell>
          <cell r="B188" t="str">
            <v>Paul</v>
          </cell>
          <cell r="C188" t="str">
            <v>Rogan</v>
          </cell>
          <cell r="D188" t="str">
            <v>Forres Harriers</v>
          </cell>
          <cell r="E188" t="str">
            <v>MV</v>
          </cell>
        </row>
        <row r="189">
          <cell r="A189">
            <v>188</v>
          </cell>
          <cell r="B189" t="str">
            <v>Kirstie</v>
          </cell>
          <cell r="C189" t="str">
            <v>Rogan</v>
          </cell>
          <cell r="D189" t="str">
            <v>Forres Harriers</v>
          </cell>
          <cell r="E189" t="str">
            <v>FU21</v>
          </cell>
        </row>
        <row r="190">
          <cell r="A190">
            <v>189</v>
          </cell>
          <cell r="B190" t="str">
            <v>Pauline</v>
          </cell>
          <cell r="C190" t="str">
            <v>Mitchell</v>
          </cell>
          <cell r="D190" t="str">
            <v>Jog Scotland Elgin</v>
          </cell>
          <cell r="E190" t="str">
            <v>F</v>
          </cell>
        </row>
        <row r="191">
          <cell r="A191">
            <v>190</v>
          </cell>
          <cell r="B191" t="str">
            <v>Barry</v>
          </cell>
          <cell r="C191" t="str">
            <v>Green</v>
          </cell>
          <cell r="D191" t="str">
            <v>Unattached</v>
          </cell>
          <cell r="E191" t="str">
            <v>M</v>
          </cell>
        </row>
        <row r="192">
          <cell r="A192">
            <v>191</v>
          </cell>
          <cell r="B192" t="str">
            <v>Raymond</v>
          </cell>
          <cell r="C192" t="str">
            <v>Harrison</v>
          </cell>
          <cell r="D192" t="str">
            <v>Unattached</v>
          </cell>
          <cell r="E192" t="str">
            <v>MV</v>
          </cell>
        </row>
        <row r="193">
          <cell r="A193">
            <v>192</v>
          </cell>
          <cell r="B193" t="str">
            <v>George</v>
          </cell>
          <cell r="C193" t="str">
            <v>Reid</v>
          </cell>
          <cell r="D193" t="str">
            <v>Unattached</v>
          </cell>
          <cell r="E193" t="str">
            <v>MSV</v>
          </cell>
        </row>
        <row r="194">
          <cell r="A194">
            <v>193</v>
          </cell>
          <cell r="B194" t="str">
            <v>John</v>
          </cell>
          <cell r="C194" t="str">
            <v>MacGregor</v>
          </cell>
          <cell r="D194" t="str">
            <v>Moray Road Runners</v>
          </cell>
          <cell r="E194" t="str">
            <v>MSV</v>
          </cell>
        </row>
        <row r="195">
          <cell r="A195">
            <v>194</v>
          </cell>
          <cell r="B195" t="str">
            <v>Stephen</v>
          </cell>
          <cell r="C195" t="str">
            <v>Taylor</v>
          </cell>
          <cell r="D195" t="str">
            <v>Keith and District</v>
          </cell>
          <cell r="E195" t="str">
            <v>M</v>
          </cell>
        </row>
        <row r="196">
          <cell r="A196">
            <v>195</v>
          </cell>
          <cell r="B196" t="str">
            <v>Andrew</v>
          </cell>
          <cell r="C196" t="str">
            <v>Low</v>
          </cell>
          <cell r="D196" t="str">
            <v>Unattached</v>
          </cell>
          <cell r="E196" t="str">
            <v>M</v>
          </cell>
        </row>
        <row r="197">
          <cell r="A197">
            <v>196</v>
          </cell>
          <cell r="B197" t="str">
            <v>Malcolm</v>
          </cell>
          <cell r="C197" t="str">
            <v>Smith</v>
          </cell>
          <cell r="D197" t="str">
            <v>Keith and District</v>
          </cell>
          <cell r="E197" t="str">
            <v>MV</v>
          </cell>
        </row>
        <row r="198">
          <cell r="A198">
            <v>197</v>
          </cell>
          <cell r="B198" t="str">
            <v>David</v>
          </cell>
          <cell r="C198" t="str">
            <v>Garrow</v>
          </cell>
          <cell r="D198" t="str">
            <v>Unattached</v>
          </cell>
          <cell r="E198" t="str">
            <v>MSV</v>
          </cell>
        </row>
        <row r="199">
          <cell r="A199">
            <v>198</v>
          </cell>
          <cell r="B199" t="str">
            <v>Ross</v>
          </cell>
          <cell r="C199" t="str">
            <v>Macleod</v>
          </cell>
          <cell r="D199" t="str">
            <v>Forres Harriers</v>
          </cell>
          <cell r="E199" t="str">
            <v>M</v>
          </cell>
        </row>
        <row r="200">
          <cell r="A200">
            <v>199</v>
          </cell>
          <cell r="B200" t="str">
            <v>Ryan</v>
          </cell>
          <cell r="C200" t="str">
            <v>McKenzie</v>
          </cell>
          <cell r="D200" t="str">
            <v>Nairn Road Runners</v>
          </cell>
          <cell r="E200" t="str">
            <v>M</v>
          </cell>
        </row>
        <row r="201">
          <cell r="A201">
            <v>200</v>
          </cell>
          <cell r="B201" t="str">
            <v>Pippa</v>
          </cell>
          <cell r="C201" t="str">
            <v>Weir</v>
          </cell>
          <cell r="D201" t="str">
            <v>Moravian Orienteers</v>
          </cell>
          <cell r="E201" t="str">
            <v>FV</v>
          </cell>
        </row>
        <row r="202">
          <cell r="A202">
            <v>201</v>
          </cell>
          <cell r="B202" t="str">
            <v>Ron</v>
          </cell>
          <cell r="C202" t="str">
            <v>Epton</v>
          </cell>
          <cell r="D202" t="str">
            <v>Garioch</v>
          </cell>
          <cell r="E202" t="str">
            <v>MSV</v>
          </cell>
        </row>
        <row r="203">
          <cell r="A203">
            <v>202</v>
          </cell>
          <cell r="B203" t="str">
            <v>George </v>
          </cell>
          <cell r="C203" t="str">
            <v>Mitchell</v>
          </cell>
          <cell r="D203" t="str">
            <v>Inverness Harriers</v>
          </cell>
          <cell r="E203" t="str">
            <v>MSV</v>
          </cell>
        </row>
        <row r="204">
          <cell r="A204">
            <v>203</v>
          </cell>
          <cell r="B204" t="str">
            <v>Ian</v>
          </cell>
          <cell r="C204" t="str">
            <v>Reade</v>
          </cell>
          <cell r="D204" t="str">
            <v>Canix</v>
          </cell>
          <cell r="E204" t="str">
            <v>V</v>
          </cell>
        </row>
        <row r="205">
          <cell r="A205">
            <v>204</v>
          </cell>
          <cell r="B205" t="str">
            <v>Jim</v>
          </cell>
          <cell r="C205" t="str">
            <v>Meehan</v>
          </cell>
          <cell r="D205" t="str">
            <v>Highland Hill</v>
          </cell>
          <cell r="E205" t="str">
            <v>V</v>
          </cell>
        </row>
        <row r="206">
          <cell r="A206">
            <v>205</v>
          </cell>
          <cell r="B206" t="str">
            <v>Alasdair</v>
          </cell>
          <cell r="C206" t="str">
            <v>Elder</v>
          </cell>
          <cell r="D206" t="str">
            <v>Unattached</v>
          </cell>
          <cell r="E206" t="str">
            <v>MU21</v>
          </cell>
        </row>
        <row r="207">
          <cell r="A207">
            <v>206</v>
          </cell>
          <cell r="B207" t="str">
            <v>John </v>
          </cell>
          <cell r="C207" t="str">
            <v>Greig</v>
          </cell>
          <cell r="D207" t="str">
            <v>Unattached</v>
          </cell>
          <cell r="E207" t="str">
            <v>M</v>
          </cell>
        </row>
        <row r="208">
          <cell r="A208">
            <v>207</v>
          </cell>
          <cell r="B208" t="str">
            <v>Doreen</v>
          </cell>
          <cell r="C208" t="str">
            <v>Campbell</v>
          </cell>
          <cell r="D208" t="str">
            <v>Inverness Harriers</v>
          </cell>
          <cell r="E208" t="str">
            <v>FV</v>
          </cell>
        </row>
        <row r="209">
          <cell r="A209">
            <v>208</v>
          </cell>
          <cell r="B209" t="str">
            <v>Nick</v>
          </cell>
          <cell r="C209" t="str">
            <v>Barr</v>
          </cell>
          <cell r="D209" t="str">
            <v>Forres Harriers</v>
          </cell>
          <cell r="E209" t="str">
            <v>MSV</v>
          </cell>
        </row>
        <row r="210">
          <cell r="A210">
            <v>209</v>
          </cell>
          <cell r="B210" t="str">
            <v>Ray </v>
          </cell>
          <cell r="C210" t="str">
            <v>Aiken</v>
          </cell>
          <cell r="D210" t="str">
            <v>Keith &amp; District</v>
          </cell>
          <cell r="E210" t="str">
            <v>MSV</v>
          </cell>
        </row>
        <row r="211">
          <cell r="A211">
            <v>210</v>
          </cell>
          <cell r="B211" t="str">
            <v>Carson</v>
          </cell>
          <cell r="C211" t="str">
            <v>Aiken</v>
          </cell>
          <cell r="D211" t="str">
            <v>Unattached</v>
          </cell>
          <cell r="E211" t="str">
            <v>M</v>
          </cell>
        </row>
        <row r="212">
          <cell r="A212">
            <v>211</v>
          </cell>
          <cell r="B212" t="str">
            <v>Finlay </v>
          </cell>
          <cell r="C212" t="str">
            <v>Aiken</v>
          </cell>
          <cell r="D212" t="str">
            <v>Unattached</v>
          </cell>
          <cell r="E212" t="str">
            <v>MU21</v>
          </cell>
        </row>
        <row r="213">
          <cell r="A213">
            <v>212</v>
          </cell>
          <cell r="B213" t="str">
            <v>Greig</v>
          </cell>
          <cell r="C213" t="str">
            <v>Munro</v>
          </cell>
          <cell r="D213" t="str">
            <v>Unattached</v>
          </cell>
          <cell r="E213" t="str">
            <v>MV</v>
          </cell>
        </row>
        <row r="214">
          <cell r="A214">
            <v>213</v>
          </cell>
          <cell r="B214" t="str">
            <v>Alison</v>
          </cell>
          <cell r="C214" t="str">
            <v>Dargie</v>
          </cell>
          <cell r="D214" t="str">
            <v>Elswick</v>
          </cell>
          <cell r="E214" t="str">
            <v>F</v>
          </cell>
        </row>
        <row r="215">
          <cell r="A215">
            <v>214</v>
          </cell>
          <cell r="B215" t="str">
            <v>Ann</v>
          </cell>
          <cell r="C215" t="str">
            <v>Linter</v>
          </cell>
          <cell r="D215" t="str">
            <v>Unattached</v>
          </cell>
          <cell r="E215" t="str">
            <v>FV</v>
          </cell>
        </row>
        <row r="216">
          <cell r="A216">
            <v>215</v>
          </cell>
          <cell r="B216" t="str">
            <v>James </v>
          </cell>
          <cell r="C216" t="str">
            <v>Linter</v>
          </cell>
          <cell r="D216" t="str">
            <v>Unattached</v>
          </cell>
          <cell r="E216" t="str">
            <v>MV</v>
          </cell>
        </row>
        <row r="217">
          <cell r="A217">
            <v>216</v>
          </cell>
          <cell r="B217" t="str">
            <v>Stephen</v>
          </cell>
          <cell r="C217" t="str">
            <v>Hayward</v>
          </cell>
          <cell r="D217" t="str">
            <v>Forres Harriers</v>
          </cell>
          <cell r="E217" t="str">
            <v>MV</v>
          </cell>
        </row>
        <row r="218">
          <cell r="A218">
            <v>217</v>
          </cell>
          <cell r="B218" t="str">
            <v>Julie </v>
          </cell>
          <cell r="C218" t="str">
            <v>Cleghorn</v>
          </cell>
          <cell r="D218" t="str">
            <v>East Sutherland</v>
          </cell>
          <cell r="E218" t="str">
            <v>FV</v>
          </cell>
        </row>
        <row r="219">
          <cell r="A219">
            <v>218</v>
          </cell>
          <cell r="B219" t="str">
            <v>John </v>
          </cell>
          <cell r="C219" t="str">
            <v>Mowbray</v>
          </cell>
          <cell r="D219" t="str">
            <v>Moray Road Runners</v>
          </cell>
          <cell r="E219" t="str">
            <v>M</v>
          </cell>
        </row>
        <row r="220">
          <cell r="A220">
            <v>219</v>
          </cell>
          <cell r="B220" t="str">
            <v>Willie</v>
          </cell>
          <cell r="C220" t="str">
            <v>Laing</v>
          </cell>
          <cell r="D220" t="str">
            <v>Unattached</v>
          </cell>
          <cell r="E220" t="str">
            <v>MV</v>
          </cell>
        </row>
        <row r="221">
          <cell r="A221">
            <v>220</v>
          </cell>
          <cell r="B221" t="str">
            <v>Ailene</v>
          </cell>
          <cell r="C221" t="str">
            <v>Cameron</v>
          </cell>
          <cell r="D221" t="str">
            <v>NAAAC</v>
          </cell>
          <cell r="E221" t="str">
            <v>FV</v>
          </cell>
        </row>
        <row r="222">
          <cell r="A222">
            <v>221</v>
          </cell>
          <cell r="B222" t="str">
            <v>Elspeth</v>
          </cell>
          <cell r="C222" t="str">
            <v>Jenkins</v>
          </cell>
          <cell r="D222" t="str">
            <v>Moray Road Runners</v>
          </cell>
          <cell r="E222" t="str">
            <v>FV</v>
          </cell>
        </row>
        <row r="223">
          <cell r="A223">
            <v>222</v>
          </cell>
          <cell r="B223" t="str">
            <v>Tish</v>
          </cell>
          <cell r="C223" t="str">
            <v>Richford</v>
          </cell>
          <cell r="D223" t="str">
            <v>Unattached</v>
          </cell>
          <cell r="E223" t="str">
            <v>FV</v>
          </cell>
        </row>
        <row r="224">
          <cell r="A224">
            <v>223</v>
          </cell>
          <cell r="B224" t="str">
            <v>Steven</v>
          </cell>
          <cell r="C224" t="str">
            <v>Hamilton</v>
          </cell>
          <cell r="D224" t="str">
            <v>Forres Harriers</v>
          </cell>
          <cell r="E224" t="str">
            <v>M</v>
          </cell>
        </row>
        <row r="225">
          <cell r="A225">
            <v>224</v>
          </cell>
          <cell r="B225" t="str">
            <v>Grant</v>
          </cell>
          <cell r="C225" t="str">
            <v>Symon</v>
          </cell>
          <cell r="D225" t="str">
            <v>Unattached</v>
          </cell>
          <cell r="E225" t="str">
            <v>M</v>
          </cell>
        </row>
        <row r="226">
          <cell r="A226">
            <v>225</v>
          </cell>
          <cell r="B226" t="str">
            <v>Ros</v>
          </cell>
          <cell r="C226" t="str">
            <v>Wright</v>
          </cell>
          <cell r="D226" t="str">
            <v>Forres Harriers</v>
          </cell>
          <cell r="E226" t="str">
            <v>FV</v>
          </cell>
        </row>
        <row r="227">
          <cell r="A227">
            <v>226</v>
          </cell>
          <cell r="B227" t="str">
            <v>James </v>
          </cell>
          <cell r="C227" t="str">
            <v>Ward</v>
          </cell>
          <cell r="D227" t="str">
            <v>Forres Harriers</v>
          </cell>
          <cell r="E227" t="str">
            <v>M</v>
          </cell>
        </row>
        <row r="228">
          <cell r="A228">
            <v>227</v>
          </cell>
          <cell r="B228" t="str">
            <v>Toby</v>
          </cell>
          <cell r="C228" t="str">
            <v>Dobbs</v>
          </cell>
          <cell r="D228" t="str">
            <v>Moray Road Runners</v>
          </cell>
          <cell r="E228" t="str">
            <v>MU21</v>
          </cell>
        </row>
        <row r="229">
          <cell r="A229">
            <v>228</v>
          </cell>
          <cell r="B229" t="str">
            <v>Simon</v>
          </cell>
          <cell r="C229" t="str">
            <v>Dobbs</v>
          </cell>
          <cell r="D229" t="str">
            <v>Moray Road Runners</v>
          </cell>
          <cell r="E229" t="str">
            <v>MV</v>
          </cell>
        </row>
        <row r="230">
          <cell r="A230">
            <v>229</v>
          </cell>
          <cell r="B230" t="str">
            <v>Robbie </v>
          </cell>
          <cell r="C230" t="str">
            <v>Paterson</v>
          </cell>
          <cell r="D230" t="str">
            <v>Forres Harriers</v>
          </cell>
          <cell r="E230" t="str">
            <v>M</v>
          </cell>
        </row>
        <row r="231">
          <cell r="A231">
            <v>230</v>
          </cell>
          <cell r="B231" t="str">
            <v>Dave</v>
          </cell>
          <cell r="C231" t="str">
            <v>Mathers</v>
          </cell>
          <cell r="D231" t="str">
            <v>Jog Scotland Keith</v>
          </cell>
          <cell r="E231" t="str">
            <v>MV</v>
          </cell>
        </row>
        <row r="232">
          <cell r="A232">
            <v>231</v>
          </cell>
          <cell r="B232" t="str">
            <v>Nathan</v>
          </cell>
          <cell r="C232" t="str">
            <v>Sharp</v>
          </cell>
          <cell r="D232" t="str">
            <v>Unattached</v>
          </cell>
          <cell r="E232" t="str">
            <v>M</v>
          </cell>
        </row>
        <row r="233">
          <cell r="A233">
            <v>232</v>
          </cell>
          <cell r="B233" t="str">
            <v>Andrew</v>
          </cell>
          <cell r="C233" t="str">
            <v>Campbell</v>
          </cell>
          <cell r="D233" t="str">
            <v>Unattached</v>
          </cell>
          <cell r="E233" t="str">
            <v>M</v>
          </cell>
        </row>
        <row r="234">
          <cell r="A234">
            <v>233</v>
          </cell>
          <cell r="B234" t="str">
            <v>Andrew</v>
          </cell>
          <cell r="C234" t="str">
            <v>Suter</v>
          </cell>
          <cell r="D234" t="str">
            <v>Unattached</v>
          </cell>
          <cell r="E234" t="str">
            <v>MSV</v>
          </cell>
        </row>
        <row r="235">
          <cell r="A235">
            <v>234</v>
          </cell>
          <cell r="B235" t="str">
            <v>Charles</v>
          </cell>
          <cell r="C235" t="str">
            <v>Bannerman</v>
          </cell>
          <cell r="D235" t="str">
            <v>Inverness Harriers</v>
          </cell>
          <cell r="E235" t="str">
            <v>MSV</v>
          </cell>
        </row>
        <row r="236">
          <cell r="A236">
            <v>235</v>
          </cell>
          <cell r="B236" t="str">
            <v>Eric</v>
          </cell>
          <cell r="C236" t="str">
            <v>Paterson</v>
          </cell>
          <cell r="D236" t="str">
            <v>Jog Scotland</v>
          </cell>
          <cell r="E236" t="str">
            <v>MSV</v>
          </cell>
        </row>
        <row r="237">
          <cell r="A237">
            <v>236</v>
          </cell>
          <cell r="B237" t="str">
            <v>Colin</v>
          </cell>
          <cell r="C237" t="str">
            <v>Macdonald</v>
          </cell>
          <cell r="D237" t="str">
            <v>Moray Road Runners</v>
          </cell>
          <cell r="E237" t="str">
            <v>MSV</v>
          </cell>
        </row>
        <row r="238">
          <cell r="A238">
            <v>237</v>
          </cell>
          <cell r="B238" t="str">
            <v>Kevin</v>
          </cell>
          <cell r="C238" t="str">
            <v>Ewing</v>
          </cell>
          <cell r="D238" t="str">
            <v>Keith &amp; District</v>
          </cell>
          <cell r="E238" t="str">
            <v>M</v>
          </cell>
        </row>
        <row r="239">
          <cell r="A239">
            <v>238</v>
          </cell>
          <cell r="B239" t="str">
            <v>Adam</v>
          </cell>
          <cell r="C239" t="str">
            <v>Thomas</v>
          </cell>
          <cell r="D239" t="str">
            <v>Unattached</v>
          </cell>
          <cell r="E239" t="str">
            <v>M</v>
          </cell>
        </row>
        <row r="240">
          <cell r="A240">
            <v>239</v>
          </cell>
          <cell r="B240" t="str">
            <v>Eddie</v>
          </cell>
          <cell r="C240" t="str">
            <v>Harwood</v>
          </cell>
          <cell r="D240" t="str">
            <v>Moravian Orienteers</v>
          </cell>
          <cell r="E240" t="str">
            <v>MSV</v>
          </cell>
        </row>
        <row r="241">
          <cell r="A241">
            <v>240</v>
          </cell>
          <cell r="B241" t="str">
            <v>Sophie</v>
          </cell>
          <cell r="C241" t="str">
            <v>McCook</v>
          </cell>
          <cell r="D241" t="str">
            <v>Unattached</v>
          </cell>
          <cell r="E241" t="str">
            <v>F</v>
          </cell>
        </row>
        <row r="242">
          <cell r="A242">
            <v>241</v>
          </cell>
          <cell r="B242" t="str">
            <v>Andrew</v>
          </cell>
          <cell r="C242" t="str">
            <v>Woolnough</v>
          </cell>
          <cell r="D242" t="str">
            <v>Unattached</v>
          </cell>
          <cell r="E242" t="str">
            <v>M</v>
          </cell>
        </row>
        <row r="243">
          <cell r="A243">
            <v>242</v>
          </cell>
          <cell r="B243" t="str">
            <v>Jackie</v>
          </cell>
          <cell r="C243" t="str">
            <v>Nicol</v>
          </cell>
          <cell r="D243" t="str">
            <v>Forres Harriers</v>
          </cell>
          <cell r="E243" t="str">
            <v>FV</v>
          </cell>
        </row>
        <row r="244">
          <cell r="A244">
            <v>243</v>
          </cell>
          <cell r="B244" t="str">
            <v>Colin</v>
          </cell>
          <cell r="C244" t="str">
            <v>Ross</v>
          </cell>
          <cell r="D244" t="str">
            <v>Unattached</v>
          </cell>
          <cell r="E244" t="str">
            <v>MV</v>
          </cell>
        </row>
        <row r="245">
          <cell r="A245">
            <v>244</v>
          </cell>
          <cell r="B245" t="str">
            <v>Ian</v>
          </cell>
          <cell r="C245" t="str">
            <v>Cargill</v>
          </cell>
          <cell r="D245" t="str">
            <v>Unattached</v>
          </cell>
          <cell r="E245" t="str">
            <v>MV</v>
          </cell>
        </row>
        <row r="246">
          <cell r="A246">
            <v>245</v>
          </cell>
          <cell r="B246" t="str">
            <v>Donna</v>
          </cell>
          <cell r="C246" t="str">
            <v>Cargill</v>
          </cell>
          <cell r="D246" t="str">
            <v>Unattached</v>
          </cell>
          <cell r="E246" t="str">
            <v>FV</v>
          </cell>
        </row>
        <row r="247">
          <cell r="A247">
            <v>246</v>
          </cell>
          <cell r="B247" t="str">
            <v>Kevin</v>
          </cell>
          <cell r="C247" t="str">
            <v>Anderson</v>
          </cell>
          <cell r="D247" t="str">
            <v>Unattached</v>
          </cell>
          <cell r="E247" t="str">
            <v>MV</v>
          </cell>
        </row>
        <row r="248">
          <cell r="A248">
            <v>247</v>
          </cell>
          <cell r="B248" t="str">
            <v>Amanda</v>
          </cell>
          <cell r="C248" t="str">
            <v>Strang</v>
          </cell>
          <cell r="D248" t="str">
            <v>Moray Road Runners</v>
          </cell>
          <cell r="E248" t="str">
            <v>F</v>
          </cell>
        </row>
        <row r="249">
          <cell r="A249">
            <v>248</v>
          </cell>
          <cell r="B249" t="str">
            <v>Arianne</v>
          </cell>
          <cell r="C249" t="str">
            <v>Ross</v>
          </cell>
          <cell r="D249" t="str">
            <v>Inverness Harriers</v>
          </cell>
          <cell r="E249" t="str">
            <v>FU21</v>
          </cell>
        </row>
        <row r="250">
          <cell r="A250">
            <v>249</v>
          </cell>
          <cell r="B250" t="str">
            <v>Heather </v>
          </cell>
          <cell r="C250" t="str">
            <v>Campbell</v>
          </cell>
          <cell r="D250" t="str">
            <v>Inverness Harriers</v>
          </cell>
          <cell r="E250" t="str">
            <v>FU21</v>
          </cell>
        </row>
        <row r="251">
          <cell r="A251">
            <v>250</v>
          </cell>
          <cell r="B251" t="str">
            <v>Murray</v>
          </cell>
          <cell r="C251" t="str">
            <v>Goodfellow</v>
          </cell>
          <cell r="D251" t="str">
            <v>Moray Road Runners</v>
          </cell>
          <cell r="E251" t="str">
            <v>MU21</v>
          </cell>
        </row>
        <row r="252">
          <cell r="A252">
            <v>251</v>
          </cell>
          <cell r="B252" t="str">
            <v>Tom</v>
          </cell>
          <cell r="C252" t="str">
            <v>Tregellas</v>
          </cell>
          <cell r="D252" t="str">
            <v>Unattached</v>
          </cell>
          <cell r="E252" t="str">
            <v>MU21</v>
          </cell>
        </row>
        <row r="253">
          <cell r="A253">
            <v>252</v>
          </cell>
          <cell r="B253" t="str">
            <v>Nadine</v>
          </cell>
          <cell r="C253" t="str">
            <v>Williams</v>
          </cell>
          <cell r="D253" t="str">
            <v>Forres Harriers</v>
          </cell>
          <cell r="E253" t="str">
            <v>FV</v>
          </cell>
        </row>
        <row r="254">
          <cell r="A254">
            <v>253</v>
          </cell>
          <cell r="B254" t="str">
            <v>David </v>
          </cell>
          <cell r="C254" t="str">
            <v>Weir</v>
          </cell>
          <cell r="D254" t="str">
            <v>Fife AC</v>
          </cell>
          <cell r="E254" t="str">
            <v>MSV</v>
          </cell>
        </row>
        <row r="255">
          <cell r="A255">
            <v>254</v>
          </cell>
          <cell r="B255" t="str">
            <v>Malcolm</v>
          </cell>
          <cell r="C255" t="str">
            <v>Beharrell</v>
          </cell>
          <cell r="D255" t="str">
            <v>Nairn</v>
          </cell>
          <cell r="E255" t="str">
            <v>MSV</v>
          </cell>
        </row>
        <row r="256">
          <cell r="A256">
            <v>255</v>
          </cell>
          <cell r="B256" t="str">
            <v>Garry</v>
          </cell>
          <cell r="C256" t="str">
            <v>MacFadyen</v>
          </cell>
          <cell r="D256" t="str">
            <v>Forres Harriers</v>
          </cell>
          <cell r="E256" t="str">
            <v>MV</v>
          </cell>
        </row>
        <row r="257">
          <cell r="A257">
            <v>256</v>
          </cell>
          <cell r="B257" t="str">
            <v>Bernie</v>
          </cell>
          <cell r="C257" t="str">
            <v>Welsh</v>
          </cell>
          <cell r="D257" t="str">
            <v>Unattached</v>
          </cell>
          <cell r="E257" t="str">
            <v>MSV</v>
          </cell>
        </row>
        <row r="258">
          <cell r="A258">
            <v>257</v>
          </cell>
          <cell r="B258" t="str">
            <v>Seb</v>
          </cell>
          <cell r="C258" t="str">
            <v>Welsh</v>
          </cell>
          <cell r="D258" t="str">
            <v>Moravian Orienteers</v>
          </cell>
          <cell r="E258" t="str">
            <v>MU21</v>
          </cell>
        </row>
        <row r="259">
          <cell r="A259">
            <v>258</v>
          </cell>
          <cell r="B259" t="str">
            <v>Bill </v>
          </cell>
          <cell r="C259" t="str">
            <v>Young</v>
          </cell>
          <cell r="D259" t="str">
            <v>Moravian Orienteers</v>
          </cell>
          <cell r="E259" t="str">
            <v>MV</v>
          </cell>
        </row>
        <row r="260">
          <cell r="A260">
            <v>259</v>
          </cell>
          <cell r="B260" t="str">
            <v>Stuart</v>
          </cell>
          <cell r="C260" t="str">
            <v>Hunter</v>
          </cell>
          <cell r="D260" t="str">
            <v>Cosmic Hillbashers</v>
          </cell>
          <cell r="E260" t="str">
            <v>MV</v>
          </cell>
        </row>
        <row r="261">
          <cell r="A261">
            <v>260</v>
          </cell>
          <cell r="B261" t="str">
            <v>Eddie</v>
          </cell>
          <cell r="C261" t="str">
            <v>Froude</v>
          </cell>
          <cell r="D261" t="str">
            <v>Nairn Road Runners</v>
          </cell>
          <cell r="E261" t="str">
            <v>SV</v>
          </cell>
        </row>
        <row r="262">
          <cell r="A262">
            <v>261</v>
          </cell>
          <cell r="B262" t="str">
            <v>Jo</v>
          </cell>
          <cell r="C262" t="str">
            <v>Shepherd</v>
          </cell>
          <cell r="D262" t="str">
            <v>Inverness Orienteers</v>
          </cell>
          <cell r="E262" t="str">
            <v>FU21</v>
          </cell>
        </row>
        <row r="263">
          <cell r="A263">
            <v>262</v>
          </cell>
          <cell r="B263" t="str">
            <v>Simon</v>
          </cell>
          <cell r="C263" t="str">
            <v>Ludgate</v>
          </cell>
          <cell r="D263" t="str">
            <v>Unattached</v>
          </cell>
          <cell r="E263" t="str">
            <v>MV</v>
          </cell>
        </row>
        <row r="264">
          <cell r="A264">
            <v>263</v>
          </cell>
          <cell r="B264" t="str">
            <v>Jon</v>
          </cell>
          <cell r="C264" t="str">
            <v>Hollingdale</v>
          </cell>
          <cell r="D264" t="str">
            <v>Moravian Orienteers</v>
          </cell>
          <cell r="E264" t="str">
            <v>MV</v>
          </cell>
        </row>
        <row r="265">
          <cell r="A265">
            <v>264</v>
          </cell>
          <cell r="B265" t="str">
            <v>Wenzel</v>
          </cell>
          <cell r="C265" t="str">
            <v>Dunnett</v>
          </cell>
          <cell r="D265" t="str">
            <v>Spey Runners</v>
          </cell>
          <cell r="E265" t="str">
            <v>MSV</v>
          </cell>
        </row>
        <row r="266">
          <cell r="A266">
            <v>265</v>
          </cell>
          <cell r="B266" t="str">
            <v>Craig</v>
          </cell>
          <cell r="C266" t="str">
            <v>Walker</v>
          </cell>
          <cell r="D266" t="str">
            <v>Unattached</v>
          </cell>
          <cell r="E266" t="str">
            <v>M</v>
          </cell>
        </row>
        <row r="267">
          <cell r="A267">
            <v>266</v>
          </cell>
          <cell r="B267" t="str">
            <v>Paul</v>
          </cell>
          <cell r="C267" t="str">
            <v>Newlands</v>
          </cell>
          <cell r="D267" t="str">
            <v>Unattached</v>
          </cell>
          <cell r="E267" t="str">
            <v>MV</v>
          </cell>
        </row>
        <row r="268">
          <cell r="A268">
            <v>267</v>
          </cell>
          <cell r="B268" t="str">
            <v>Graham</v>
          </cell>
          <cell r="C268" t="str">
            <v>Blackshaw</v>
          </cell>
          <cell r="D268" t="str">
            <v>Road Runners</v>
          </cell>
          <cell r="E268" t="str">
            <v>MV</v>
          </cell>
        </row>
        <row r="269">
          <cell r="A269">
            <v>268</v>
          </cell>
          <cell r="B269" t="str">
            <v>Audrey</v>
          </cell>
          <cell r="C269" t="str">
            <v>Benvie</v>
          </cell>
          <cell r="D269" t="str">
            <v>Dufftown Jog Scotland</v>
          </cell>
          <cell r="E269" t="str">
            <v>FV</v>
          </cell>
        </row>
        <row r="270">
          <cell r="A270">
            <v>269</v>
          </cell>
          <cell r="B270" t="str">
            <v>Alec</v>
          </cell>
          <cell r="C270" t="str">
            <v>Benvie</v>
          </cell>
          <cell r="D270" t="str">
            <v>Dufftown Jog Scotland</v>
          </cell>
          <cell r="E270" t="str">
            <v>MV</v>
          </cell>
        </row>
        <row r="271">
          <cell r="A271">
            <v>270</v>
          </cell>
          <cell r="B271" t="str">
            <v>Carla </v>
          </cell>
          <cell r="C271" t="str">
            <v>Hornsby</v>
          </cell>
          <cell r="D271" t="str">
            <v>Unattached</v>
          </cell>
          <cell r="E271" t="str">
            <v>FV</v>
          </cell>
        </row>
        <row r="272">
          <cell r="A272">
            <v>271</v>
          </cell>
          <cell r="B272" t="str">
            <v>Charles</v>
          </cell>
          <cell r="C272" t="str">
            <v>Hornsby</v>
          </cell>
          <cell r="D272" t="str">
            <v>Unattached</v>
          </cell>
          <cell r="E272" t="str">
            <v>MV</v>
          </cell>
        </row>
        <row r="273">
          <cell r="A273">
            <v>272</v>
          </cell>
          <cell r="B273" t="str">
            <v>Douglas</v>
          </cell>
          <cell r="C273" t="str">
            <v>Murray</v>
          </cell>
          <cell r="D273" t="str">
            <v>Moravian Orienteers</v>
          </cell>
          <cell r="E273" t="str">
            <v>MSV</v>
          </cell>
        </row>
        <row r="274">
          <cell r="A274">
            <v>273</v>
          </cell>
          <cell r="B274" t="str">
            <v>Richard</v>
          </cell>
          <cell r="C274" t="str">
            <v>Johnston</v>
          </cell>
          <cell r="D274" t="str">
            <v>Forres Harriers</v>
          </cell>
          <cell r="E274" t="str">
            <v>M</v>
          </cell>
        </row>
        <row r="275">
          <cell r="A275">
            <v>274</v>
          </cell>
          <cell r="B275" t="str">
            <v>Michelle</v>
          </cell>
          <cell r="C275" t="str">
            <v>Green</v>
          </cell>
          <cell r="D275" t="str">
            <v>Moray Road Runners</v>
          </cell>
          <cell r="E275" t="str">
            <v>F</v>
          </cell>
        </row>
        <row r="276">
          <cell r="A276">
            <v>275</v>
          </cell>
          <cell r="B276" t="str">
            <v>Sarah</v>
          </cell>
          <cell r="C276" t="str">
            <v>Houston</v>
          </cell>
          <cell r="D276" t="str">
            <v>Moray Road Runners</v>
          </cell>
          <cell r="E276" t="str">
            <v>FSV</v>
          </cell>
        </row>
        <row r="277">
          <cell r="A277">
            <v>276</v>
          </cell>
          <cell r="B277" t="str">
            <v>Stephen</v>
          </cell>
          <cell r="C277" t="str">
            <v>Ryan</v>
          </cell>
          <cell r="D277" t="str">
            <v>Unattached</v>
          </cell>
          <cell r="E277" t="str">
            <v>MV</v>
          </cell>
        </row>
        <row r="278">
          <cell r="A278">
            <v>277</v>
          </cell>
          <cell r="B278" t="str">
            <v>Colin</v>
          </cell>
          <cell r="C278" t="str">
            <v>MacGregor</v>
          </cell>
          <cell r="D278" t="str">
            <v>Nairn Road Runners</v>
          </cell>
          <cell r="E278" t="str">
            <v>M</v>
          </cell>
        </row>
        <row r="279">
          <cell r="A279">
            <v>278</v>
          </cell>
          <cell r="B279" t="str">
            <v>Ben</v>
          </cell>
          <cell r="C279" t="str">
            <v>Angus</v>
          </cell>
          <cell r="D279" t="str">
            <v>Moravian Orienteers</v>
          </cell>
          <cell r="E279" t="str">
            <v>MU21</v>
          </cell>
        </row>
        <row r="280">
          <cell r="A280">
            <v>279</v>
          </cell>
          <cell r="B280" t="str">
            <v>Andrew </v>
          </cell>
          <cell r="C280" t="str">
            <v>Campbell</v>
          </cell>
          <cell r="D280" t="str">
            <v>Unattached</v>
          </cell>
          <cell r="E280" t="str">
            <v>MV</v>
          </cell>
        </row>
        <row r="281">
          <cell r="A281">
            <v>280</v>
          </cell>
          <cell r="B281" t="str">
            <v>Steven</v>
          </cell>
          <cell r="C281" t="str">
            <v>Murray</v>
          </cell>
          <cell r="D281" t="str">
            <v>Unattached</v>
          </cell>
          <cell r="E281" t="str">
            <v>M</v>
          </cell>
        </row>
        <row r="282">
          <cell r="A282">
            <v>281</v>
          </cell>
          <cell r="B282" t="str">
            <v>Robbie </v>
          </cell>
          <cell r="C282" t="str">
            <v>Paterson</v>
          </cell>
          <cell r="D282" t="str">
            <v>Forres Harriers</v>
          </cell>
          <cell r="E282" t="str">
            <v>M</v>
          </cell>
        </row>
        <row r="283">
          <cell r="A283">
            <v>282</v>
          </cell>
          <cell r="B283" t="str">
            <v>Heidi</v>
          </cell>
          <cell r="C283" t="str">
            <v>Wilson</v>
          </cell>
          <cell r="D283" t="str">
            <v>Unattached</v>
          </cell>
          <cell r="E283" t="str">
            <v>F</v>
          </cell>
        </row>
        <row r="284">
          <cell r="A284">
            <v>283</v>
          </cell>
          <cell r="B284" t="str">
            <v>Rebecca</v>
          </cell>
          <cell r="C284" t="str">
            <v>Munro</v>
          </cell>
          <cell r="D284" t="str">
            <v>Nairn Road Runners</v>
          </cell>
          <cell r="E284" t="str">
            <v>F</v>
          </cell>
        </row>
        <row r="285">
          <cell r="A285">
            <v>284</v>
          </cell>
          <cell r="B285" t="str">
            <v>Paul</v>
          </cell>
          <cell r="C285" t="str">
            <v>Murdoch</v>
          </cell>
          <cell r="D285" t="str">
            <v>Keith and District</v>
          </cell>
          <cell r="E285" t="str">
            <v>M</v>
          </cell>
        </row>
        <row r="286">
          <cell r="A286">
            <v>285</v>
          </cell>
          <cell r="B286" t="str">
            <v>Lynne</v>
          </cell>
          <cell r="C286" t="str">
            <v>Barclay</v>
          </cell>
          <cell r="D286" t="str">
            <v>Elgin Jog Scotland</v>
          </cell>
          <cell r="E286" t="str">
            <v>F</v>
          </cell>
        </row>
        <row r="287">
          <cell r="A287">
            <v>286</v>
          </cell>
          <cell r="B287" t="str">
            <v>Andrew </v>
          </cell>
          <cell r="C287" t="str">
            <v>Barclay</v>
          </cell>
          <cell r="D287" t="str">
            <v>Elgin Jog Scotland</v>
          </cell>
          <cell r="E287" t="str">
            <v>M</v>
          </cell>
        </row>
        <row r="288">
          <cell r="A288">
            <v>287</v>
          </cell>
          <cell r="B288" t="str">
            <v>Matthew</v>
          </cell>
          <cell r="C288" t="str">
            <v>Campbell</v>
          </cell>
          <cell r="D288" t="str">
            <v>Unattached</v>
          </cell>
          <cell r="E288" t="str">
            <v>MU21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97" sqref="G97"/>
    </sheetView>
  </sheetViews>
  <sheetFormatPr defaultColWidth="8.8515625" defaultRowHeight="12.75"/>
  <cols>
    <col min="1" max="1" width="8.7109375" style="0" customWidth="1"/>
    <col min="2" max="2" width="7.421875" style="0" customWidth="1"/>
    <col min="3" max="3" width="15.00390625" style="0" customWidth="1"/>
    <col min="4" max="4" width="15.421875" style="0" customWidth="1"/>
    <col min="5" max="5" width="24.421875" style="0" customWidth="1"/>
    <col min="6" max="6" width="7.421875" style="0" customWidth="1"/>
    <col min="7" max="7" width="12.421875" style="0" customWidth="1"/>
  </cols>
  <sheetData>
    <row r="1" spans="1:7" ht="58.5" customHeight="1" thickBot="1">
      <c r="A1" s="29" t="s">
        <v>0</v>
      </c>
      <c r="B1" s="29"/>
      <c r="C1" s="29"/>
      <c r="D1" s="29"/>
      <c r="E1" s="29"/>
      <c r="F1" s="29"/>
      <c r="G1" s="29"/>
    </row>
    <row r="2" spans="1:7" ht="30.75" thickBot="1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pans="1:7" ht="15">
      <c r="A3" s="7">
        <v>1</v>
      </c>
      <c r="B3" s="8">
        <v>112</v>
      </c>
      <c r="C3" s="9" t="str">
        <f>VLOOKUP($B3,'[1]Registration'!$A:$E,2,0)</f>
        <v>Simon</v>
      </c>
      <c r="D3" s="9" t="str">
        <f>VLOOKUP($B3,'[1]Registration'!$A:$E,3,0)</f>
        <v>Pride</v>
      </c>
      <c r="E3" s="9" t="str">
        <f>VLOOKUP($B3,'[1]Registration'!$A:$E,4,0)</f>
        <v>Forres Harriers</v>
      </c>
      <c r="F3" s="10" t="str">
        <f>VLOOKUP($B3,'[1]Registration'!$A:$E,5,0)</f>
        <v>MV</v>
      </c>
      <c r="G3" s="11" t="s">
        <v>8</v>
      </c>
    </row>
    <row r="4" spans="1:7" ht="15">
      <c r="A4" s="12">
        <v>2</v>
      </c>
      <c r="B4" s="13">
        <v>187</v>
      </c>
      <c r="C4" s="14" t="str">
        <f>VLOOKUP($B4,'[1]Registration'!$A:$E,2,0)</f>
        <v>Paul</v>
      </c>
      <c r="D4" s="14" t="str">
        <f>VLOOKUP($B4,'[1]Registration'!$A:$E,3,0)</f>
        <v>Rogan</v>
      </c>
      <c r="E4" s="14" t="str">
        <f>VLOOKUP($B4,'[1]Registration'!$A:$E,4,0)</f>
        <v>Forres Harriers</v>
      </c>
      <c r="F4" s="15" t="str">
        <f>VLOOKUP($B4,'[1]Registration'!$A:$E,5,0)</f>
        <v>MV</v>
      </c>
      <c r="G4" s="16" t="s">
        <v>9</v>
      </c>
    </row>
    <row r="5" spans="1:7" ht="15">
      <c r="A5" s="12">
        <v>3</v>
      </c>
      <c r="B5" s="13">
        <v>160</v>
      </c>
      <c r="C5" s="14" t="str">
        <f>VLOOKUP($B5,'[1]Registration'!$A:$E,2,0)</f>
        <v>John</v>
      </c>
      <c r="D5" s="14" t="str">
        <f>VLOOKUP($B5,'[1]Registration'!$A:$E,3,0)</f>
        <v>Goodall</v>
      </c>
      <c r="E5" s="14" t="str">
        <f>VLOOKUP($B5,'[1]Registration'!$A:$E,4,0)</f>
        <v>Keith and Dis</v>
      </c>
      <c r="F5" s="15" t="str">
        <f>VLOOKUP($B5,'[1]Registration'!$A:$E,5,0)</f>
        <v>MSV</v>
      </c>
      <c r="G5" s="16" t="s">
        <v>10</v>
      </c>
    </row>
    <row r="6" spans="1:7" ht="15">
      <c r="A6" s="12">
        <v>4</v>
      </c>
      <c r="B6" s="13">
        <v>284</v>
      </c>
      <c r="C6" s="14" t="str">
        <f>VLOOKUP($B6,'[1]Registration'!$A:$E,2,0)</f>
        <v>Paul</v>
      </c>
      <c r="D6" s="14" t="str">
        <f>VLOOKUP($B6,'[1]Registration'!$A:$E,3,0)</f>
        <v>Murdoch</v>
      </c>
      <c r="E6" s="14" t="str">
        <f>VLOOKUP($B6,'[1]Registration'!$A:$E,4,0)</f>
        <v>Keith and District</v>
      </c>
      <c r="F6" s="15" t="str">
        <f>VLOOKUP($B6,'[1]Registration'!$A:$E,5,0)</f>
        <v>M</v>
      </c>
      <c r="G6" s="16" t="s">
        <v>11</v>
      </c>
    </row>
    <row r="7" spans="1:7" ht="15">
      <c r="A7" s="12">
        <v>5</v>
      </c>
      <c r="B7" s="13">
        <v>281</v>
      </c>
      <c r="C7" s="14" t="str">
        <f>VLOOKUP($B7,'[1]Registration'!$A:$E,2,0)</f>
        <v>Robbie </v>
      </c>
      <c r="D7" s="14" t="str">
        <f>VLOOKUP($B7,'[1]Registration'!$A:$E,3,0)</f>
        <v>Paterson</v>
      </c>
      <c r="E7" s="14" t="str">
        <f>VLOOKUP($B7,'[1]Registration'!$A:$E,4,0)</f>
        <v>Forres Harriers</v>
      </c>
      <c r="F7" s="15" t="str">
        <f>VLOOKUP($B7,'[1]Registration'!$A:$E,5,0)</f>
        <v>M</v>
      </c>
      <c r="G7" s="16" t="s">
        <v>12</v>
      </c>
    </row>
    <row r="8" spans="1:7" ht="15">
      <c r="A8" s="12">
        <v>6</v>
      </c>
      <c r="B8" s="13">
        <v>173</v>
      </c>
      <c r="C8" s="14" t="str">
        <f>VLOOKUP($B8,'[1]Registration'!$A:$E,2,0)</f>
        <v>Colin</v>
      </c>
      <c r="D8" s="14" t="str">
        <f>VLOOKUP($B8,'[1]Registration'!$A:$E,3,0)</f>
        <v>Green</v>
      </c>
      <c r="E8" s="14" t="str">
        <f>VLOOKUP($B8,'[1]Registration'!$A:$E,4,0)</f>
        <v>Moray Road Runners</v>
      </c>
      <c r="F8" s="15" t="str">
        <f>VLOOKUP($B8,'[1]Registration'!$A:$E,5,0)</f>
        <v>M</v>
      </c>
      <c r="G8" s="16" t="s">
        <v>13</v>
      </c>
    </row>
    <row r="9" spans="1:7" ht="15">
      <c r="A9" s="12">
        <v>7</v>
      </c>
      <c r="B9" s="13">
        <v>139</v>
      </c>
      <c r="C9" s="14" t="str">
        <f>VLOOKUP($B9,'[1]Registration'!$A:$E,2,0)</f>
        <v>Henry</v>
      </c>
      <c r="D9" s="14" t="str">
        <f>VLOOKUP($B9,'[1]Registration'!$A:$E,3,0)</f>
        <v>Archibald</v>
      </c>
      <c r="E9" s="14" t="str">
        <f>VLOOKUP($B9,'[1]Registration'!$A:$E,4,0)</f>
        <v>Forres Harriers</v>
      </c>
      <c r="F9" s="15" t="str">
        <f>VLOOKUP($B9,'[1]Registration'!$A:$E,5,0)</f>
        <v>M</v>
      </c>
      <c r="G9" s="16" t="s">
        <v>14</v>
      </c>
    </row>
    <row r="10" spans="1:7" ht="15">
      <c r="A10" s="12">
        <v>8</v>
      </c>
      <c r="B10" s="13">
        <v>228</v>
      </c>
      <c r="C10" s="14" t="str">
        <f>VLOOKUP($B10,'[1]Registration'!$A:$E,2,0)</f>
        <v>Simon</v>
      </c>
      <c r="D10" s="14" t="str">
        <f>VLOOKUP($B10,'[1]Registration'!$A:$E,3,0)</f>
        <v>Dobbs</v>
      </c>
      <c r="E10" s="14" t="str">
        <f>VLOOKUP($B10,'[1]Registration'!$A:$E,4,0)</f>
        <v>Moray Road Runners</v>
      </c>
      <c r="F10" s="15" t="str">
        <f>VLOOKUP($B10,'[1]Registration'!$A:$E,5,0)</f>
        <v>MV</v>
      </c>
      <c r="G10" s="16" t="s">
        <v>15</v>
      </c>
    </row>
    <row r="11" spans="1:7" ht="15">
      <c r="A11" s="12">
        <v>9</v>
      </c>
      <c r="B11" s="13">
        <v>1</v>
      </c>
      <c r="C11" s="14" t="str">
        <f>VLOOKUP($B11,'[1]Registration'!$A:$E,2,0)</f>
        <v>Blair</v>
      </c>
      <c r="D11" s="14" t="str">
        <f>VLOOKUP($B11,'[1]Registration'!$A:$E,3,0)</f>
        <v>Little</v>
      </c>
      <c r="E11" s="14" t="str">
        <f>VLOOKUP($B11,'[1]Registration'!$A:$E,4,0)</f>
        <v>Moray Road Runners</v>
      </c>
      <c r="F11" s="15" t="str">
        <f>VLOOKUP($B11,'[1]Registration'!$A:$E,5,0)</f>
        <v>MU21</v>
      </c>
      <c r="G11" s="16" t="s">
        <v>16</v>
      </c>
    </row>
    <row r="12" spans="1:7" ht="15">
      <c r="A12" s="12">
        <v>10</v>
      </c>
      <c r="B12" s="13">
        <v>134</v>
      </c>
      <c r="C12" s="14" t="str">
        <f>VLOOKUP($B12,'[1]Registration'!$A:$E,2,0)</f>
        <v>David</v>
      </c>
      <c r="D12" s="14" t="str">
        <f>VLOOKUP($B12,'[1]Registration'!$A:$E,3,0)</f>
        <v>McCulloch</v>
      </c>
      <c r="E12" s="14" t="str">
        <f>VLOOKUP($B12,'[1]Registration'!$A:$E,4,0)</f>
        <v>Forres Harriers</v>
      </c>
      <c r="F12" s="15" t="str">
        <f>VLOOKUP($B12,'[1]Registration'!$A:$E,5,0)</f>
        <v>M</v>
      </c>
      <c r="G12" s="16" t="s">
        <v>17</v>
      </c>
    </row>
    <row r="13" spans="1:7" ht="15">
      <c r="A13" s="12">
        <v>11</v>
      </c>
      <c r="B13" s="13">
        <v>106</v>
      </c>
      <c r="C13" s="14" t="str">
        <f>VLOOKUP($B13,'[1]Registration'!$A:$E,2,0)</f>
        <v>Malcolm</v>
      </c>
      <c r="D13" s="14" t="str">
        <f>VLOOKUP($B13,'[1]Registration'!$A:$E,3,0)</f>
        <v>Scofield</v>
      </c>
      <c r="E13" s="14" t="str">
        <f>VLOOKUP($B13,'[1]Registration'!$A:$E,4,0)</f>
        <v>Keith and District</v>
      </c>
      <c r="F13" s="15" t="str">
        <f>VLOOKUP($B13,'[1]Registration'!$A:$E,5,0)</f>
        <v>M</v>
      </c>
      <c r="G13" s="16" t="s">
        <v>17</v>
      </c>
    </row>
    <row r="14" spans="1:7" ht="15">
      <c r="A14" s="12">
        <v>12</v>
      </c>
      <c r="B14" s="13">
        <v>137</v>
      </c>
      <c r="C14" s="14" t="str">
        <f>VLOOKUP($B14,'[1]Registration'!$A:$E,2,0)</f>
        <v>Simon</v>
      </c>
      <c r="D14" s="14" t="str">
        <f>VLOOKUP($B14,'[1]Registration'!$A:$E,3,0)</f>
        <v>Garland</v>
      </c>
      <c r="E14" s="14" t="str">
        <f>VLOOKUP($B14,'[1]Registration'!$A:$E,4,0)</f>
        <v>Unattached</v>
      </c>
      <c r="F14" s="15" t="str">
        <f>VLOOKUP($B14,'[1]Registration'!$A:$E,5,0)</f>
        <v>MV</v>
      </c>
      <c r="G14" s="16" t="s">
        <v>18</v>
      </c>
    </row>
    <row r="15" spans="1:7" ht="15">
      <c r="A15" s="12">
        <v>13</v>
      </c>
      <c r="B15" s="13">
        <v>124</v>
      </c>
      <c r="C15" s="14" t="str">
        <f>VLOOKUP($B15,'[1]Registration'!$A:$E,2,0)</f>
        <v>Fraser</v>
      </c>
      <c r="D15" s="14" t="str">
        <f>VLOOKUP($B15,'[1]Registration'!$A:$E,3,0)</f>
        <v>Scott</v>
      </c>
      <c r="E15" s="14" t="str">
        <f>VLOOKUP($B15,'[1]Registration'!$A:$E,4,0)</f>
        <v>Forres Harriers</v>
      </c>
      <c r="F15" s="15" t="str">
        <f>VLOOKUP($B15,'[1]Registration'!$A:$E,5,0)</f>
        <v>MU21</v>
      </c>
      <c r="G15" s="16" t="s">
        <v>19</v>
      </c>
    </row>
    <row r="16" spans="1:7" ht="15">
      <c r="A16" s="12">
        <v>14</v>
      </c>
      <c r="B16" s="13">
        <v>182</v>
      </c>
      <c r="C16" s="14" t="str">
        <f>VLOOKUP($B16,'[1]Registration'!$A:$E,2,0)</f>
        <v>Gerald</v>
      </c>
      <c r="D16" s="14" t="str">
        <f>VLOOKUP($B16,'[1]Registration'!$A:$E,3,0)</f>
        <v>Angus</v>
      </c>
      <c r="E16" s="14" t="str">
        <f>VLOOKUP($B16,'[1]Registration'!$A:$E,4,0)</f>
        <v>Keith and District</v>
      </c>
      <c r="F16" s="15" t="str">
        <f>VLOOKUP($B16,'[1]Registration'!$A:$E,5,0)</f>
        <v>MV</v>
      </c>
      <c r="G16" s="16" t="s">
        <v>20</v>
      </c>
    </row>
    <row r="17" spans="1:7" ht="15">
      <c r="A17" s="12">
        <v>15</v>
      </c>
      <c r="B17" s="13">
        <v>271</v>
      </c>
      <c r="C17" s="14" t="str">
        <f>VLOOKUP($B17,'[1]Registration'!$A:$E,2,0)</f>
        <v>Charles</v>
      </c>
      <c r="D17" s="14" t="str">
        <f>VLOOKUP($B17,'[1]Registration'!$A:$E,3,0)</f>
        <v>Hornsby</v>
      </c>
      <c r="E17" s="14" t="str">
        <f>VLOOKUP($B17,'[1]Registration'!$A:$E,4,0)</f>
        <v>Unattached</v>
      </c>
      <c r="F17" s="15" t="str">
        <f>VLOOKUP($B17,'[1]Registration'!$A:$E,5,0)</f>
        <v>MV</v>
      </c>
      <c r="G17" s="16" t="s">
        <v>20</v>
      </c>
    </row>
    <row r="18" spans="1:7" ht="15">
      <c r="A18" s="12">
        <v>16</v>
      </c>
      <c r="B18" s="13">
        <v>30</v>
      </c>
      <c r="C18" s="14" t="str">
        <f>VLOOKUP($B18,'[1]Registration'!$A:$E,2,0)</f>
        <v>Graham</v>
      </c>
      <c r="D18" s="14" t="str">
        <f>VLOOKUP($B18,'[1]Registration'!$A:$E,3,0)</f>
        <v>Johnson</v>
      </c>
      <c r="E18" s="14" t="str">
        <f>VLOOKUP($B18,'[1]Registration'!$A:$E,4,0)</f>
        <v>Unattached</v>
      </c>
      <c r="F18" s="15" t="str">
        <f>VLOOKUP($B18,'[1]Registration'!$A:$E,5,0)</f>
        <v>M</v>
      </c>
      <c r="G18" s="16" t="s">
        <v>21</v>
      </c>
    </row>
    <row r="19" spans="1:7" ht="15">
      <c r="A19" s="12">
        <v>17</v>
      </c>
      <c r="B19" s="13">
        <v>194</v>
      </c>
      <c r="C19" s="14" t="str">
        <f>VLOOKUP($B19,'[1]Registration'!$A:$E,2,0)</f>
        <v>Stephen</v>
      </c>
      <c r="D19" s="14" t="str">
        <f>VLOOKUP($B19,'[1]Registration'!$A:$E,3,0)</f>
        <v>Taylor</v>
      </c>
      <c r="E19" s="14" t="str">
        <f>VLOOKUP($B19,'[1]Registration'!$A:$E,4,0)</f>
        <v>Keith and District</v>
      </c>
      <c r="F19" s="15" t="str">
        <f>VLOOKUP($B19,'[1]Registration'!$A:$E,5,0)</f>
        <v>M</v>
      </c>
      <c r="G19" s="16" t="s">
        <v>22</v>
      </c>
    </row>
    <row r="20" spans="1:7" ht="15">
      <c r="A20" s="12">
        <v>18</v>
      </c>
      <c r="B20" s="13">
        <v>279</v>
      </c>
      <c r="C20" s="14" t="str">
        <f>VLOOKUP($B20,'[1]Registration'!$A:$E,2,0)</f>
        <v>Andrew </v>
      </c>
      <c r="D20" s="14" t="str">
        <f>VLOOKUP($B20,'[1]Registration'!$A:$E,3,0)</f>
        <v>Campbell</v>
      </c>
      <c r="E20" s="14" t="str">
        <f>VLOOKUP($B20,'[1]Registration'!$A:$E,4,0)</f>
        <v>Unattached</v>
      </c>
      <c r="F20" s="15" t="str">
        <f>VLOOKUP($B20,'[1]Registration'!$A:$E,5,0)</f>
        <v>MV</v>
      </c>
      <c r="G20" s="16" t="s">
        <v>23</v>
      </c>
    </row>
    <row r="21" spans="1:7" ht="15">
      <c r="A21" s="12">
        <v>19</v>
      </c>
      <c r="B21" s="13">
        <v>57</v>
      </c>
      <c r="C21" s="14" t="str">
        <f>VLOOKUP($B21,'[1]Registration'!$A:$E,2,0)</f>
        <v>George</v>
      </c>
      <c r="D21" s="14" t="str">
        <f>VLOOKUP($B21,'[1]Registration'!$A:$E,3,0)</f>
        <v>Paterson</v>
      </c>
      <c r="E21" s="14" t="str">
        <f>VLOOKUP($B21,'[1]Registration'!$A:$E,4,0)</f>
        <v>Moravian Orienteers</v>
      </c>
      <c r="F21" s="15" t="str">
        <f>VLOOKUP($B21,'[1]Registration'!$A:$E,5,0)</f>
        <v>MV</v>
      </c>
      <c r="G21" s="16" t="s">
        <v>24</v>
      </c>
    </row>
    <row r="22" spans="1:7" ht="15">
      <c r="A22" s="12">
        <v>20</v>
      </c>
      <c r="B22" s="13">
        <v>210</v>
      </c>
      <c r="C22" s="14" t="str">
        <f>VLOOKUP($B22,'[1]Registration'!$A:$E,2,0)</f>
        <v>Carson</v>
      </c>
      <c r="D22" s="14" t="str">
        <f>VLOOKUP($B22,'[1]Registration'!$A:$E,3,0)</f>
        <v>Aiken</v>
      </c>
      <c r="E22" s="14" t="str">
        <f>VLOOKUP($B22,'[1]Registration'!$A:$E,4,0)</f>
        <v>Unattached</v>
      </c>
      <c r="F22" s="15" t="str">
        <f>VLOOKUP($B22,'[1]Registration'!$A:$E,5,0)</f>
        <v>M</v>
      </c>
      <c r="G22" s="16" t="s">
        <v>25</v>
      </c>
    </row>
    <row r="23" spans="1:7" ht="15">
      <c r="A23" s="12">
        <v>21</v>
      </c>
      <c r="B23" s="13">
        <v>74</v>
      </c>
      <c r="C23" s="14" t="str">
        <f>VLOOKUP($B23,'[1]Registration'!$A:$E,2,0)</f>
        <v>Mark</v>
      </c>
      <c r="D23" s="14" t="str">
        <f>VLOOKUP($B23,'[1]Registration'!$A:$E,3,0)</f>
        <v>Winton</v>
      </c>
      <c r="E23" s="14" t="str">
        <f>VLOOKUP($B23,'[1]Registration'!$A:$E,4,0)</f>
        <v>Unattached</v>
      </c>
      <c r="F23" s="15" t="str">
        <f>VLOOKUP($B23,'[1]Registration'!$A:$E,5,0)</f>
        <v>MV</v>
      </c>
      <c r="G23" s="16" t="s">
        <v>26</v>
      </c>
    </row>
    <row r="24" spans="1:7" ht="15">
      <c r="A24" s="12">
        <v>22</v>
      </c>
      <c r="B24" s="13">
        <v>23</v>
      </c>
      <c r="C24" s="14" t="str">
        <f>VLOOKUP($B24,'[1]Registration'!$A:$E,2,0)</f>
        <v>Lindsay</v>
      </c>
      <c r="D24" s="14" t="str">
        <f>VLOOKUP($B24,'[1]Registration'!$A:$E,3,0)</f>
        <v>Grant</v>
      </c>
      <c r="E24" s="14" t="str">
        <f>VLOOKUP($B24,'[1]Registration'!$A:$E,4,0)</f>
        <v>Forres Harriers</v>
      </c>
      <c r="F24" s="15" t="str">
        <f>VLOOKUP($B24,'[1]Registration'!$A:$E,5,0)</f>
        <v>MV</v>
      </c>
      <c r="G24" s="16" t="s">
        <v>27</v>
      </c>
    </row>
    <row r="25" spans="1:7" ht="15">
      <c r="A25" s="12">
        <v>23</v>
      </c>
      <c r="B25" s="13">
        <v>227</v>
      </c>
      <c r="C25" s="14" t="str">
        <f>VLOOKUP($B25,'[1]Registration'!$A:$E,2,0)</f>
        <v>Toby</v>
      </c>
      <c r="D25" s="14" t="str">
        <f>VLOOKUP($B25,'[1]Registration'!$A:$E,3,0)</f>
        <v>Dobbs</v>
      </c>
      <c r="E25" s="14" t="str">
        <f>VLOOKUP($B25,'[1]Registration'!$A:$E,4,0)</f>
        <v>Moray Road Runners</v>
      </c>
      <c r="F25" s="15" t="str">
        <f>VLOOKUP($B25,'[1]Registration'!$A:$E,5,0)</f>
        <v>MU21</v>
      </c>
      <c r="G25" s="16" t="s">
        <v>28</v>
      </c>
    </row>
    <row r="26" spans="1:7" ht="15">
      <c r="A26" s="12">
        <v>24</v>
      </c>
      <c r="B26" s="13">
        <v>180</v>
      </c>
      <c r="C26" s="14" t="str">
        <f>VLOOKUP($B26,'[1]Registration'!$A:$E,2,0)</f>
        <v>Keith</v>
      </c>
      <c r="D26" s="14" t="str">
        <f>VLOOKUP($B26,'[1]Registration'!$A:$E,3,0)</f>
        <v>Webster</v>
      </c>
      <c r="E26" s="14" t="str">
        <f>VLOOKUP($B26,'[1]Registration'!$A:$E,4,0)</f>
        <v>Keith and District</v>
      </c>
      <c r="F26" s="15" t="str">
        <f>VLOOKUP($B26,'[1]Registration'!$A:$E,5,0)</f>
        <v>MV</v>
      </c>
      <c r="G26" s="16" t="s">
        <v>29</v>
      </c>
    </row>
    <row r="27" spans="1:7" ht="15">
      <c r="A27" s="17">
        <v>25</v>
      </c>
      <c r="B27" s="18">
        <v>202</v>
      </c>
      <c r="C27" s="14" t="str">
        <f>VLOOKUP($B27,'[1]Registration'!$A:$E,2,0)</f>
        <v>George </v>
      </c>
      <c r="D27" s="14" t="str">
        <f>VLOOKUP($B27,'[1]Registration'!$A:$E,3,0)</f>
        <v>Mitchell</v>
      </c>
      <c r="E27" s="14" t="str">
        <f>VLOOKUP($B27,'[1]Registration'!$A:$E,4,0)</f>
        <v>Inverness Harriers</v>
      </c>
      <c r="F27" s="15" t="str">
        <f>VLOOKUP($B27,'[1]Registration'!$A:$E,5,0)</f>
        <v>MSV</v>
      </c>
      <c r="G27" s="19" t="s">
        <v>30</v>
      </c>
    </row>
    <row r="28" spans="1:7" ht="15">
      <c r="A28" s="12">
        <v>26</v>
      </c>
      <c r="B28" s="13">
        <v>136</v>
      </c>
      <c r="C28" s="14" t="str">
        <f>VLOOKUP($B28,'[1]Registration'!$A:$E,2,0)</f>
        <v>Keith</v>
      </c>
      <c r="D28" s="14" t="str">
        <f>VLOOKUP($B28,'[1]Registration'!$A:$E,3,0)</f>
        <v>McArthur</v>
      </c>
      <c r="E28" s="14" t="str">
        <f>VLOOKUP($B28,'[1]Registration'!$A:$E,4,0)</f>
        <v>Moray Road Runners</v>
      </c>
      <c r="F28" s="15" t="str">
        <f>VLOOKUP($B28,'[1]Registration'!$A:$E,5,0)</f>
        <v>MV</v>
      </c>
      <c r="G28" s="16" t="s">
        <v>31</v>
      </c>
    </row>
    <row r="29" spans="1:7" ht="15">
      <c r="A29" s="12">
        <v>27</v>
      </c>
      <c r="B29" s="13">
        <v>199</v>
      </c>
      <c r="C29" s="14" t="str">
        <f>VLOOKUP($B29,'[1]Registration'!$A:$E,2,0)</f>
        <v>Ryan</v>
      </c>
      <c r="D29" s="14" t="str">
        <f>VLOOKUP($B29,'[1]Registration'!$A:$E,3,0)</f>
        <v>McKenzie</v>
      </c>
      <c r="E29" s="14" t="str">
        <f>VLOOKUP($B29,'[1]Registration'!$A:$E,4,0)</f>
        <v>Nairn Road Runners</v>
      </c>
      <c r="F29" s="15" t="str">
        <f>VLOOKUP($B29,'[1]Registration'!$A:$E,5,0)</f>
        <v>M</v>
      </c>
      <c r="G29" s="16" t="s">
        <v>32</v>
      </c>
    </row>
    <row r="30" spans="1:7" ht="15">
      <c r="A30" s="17">
        <v>28</v>
      </c>
      <c r="B30" s="18">
        <v>237</v>
      </c>
      <c r="C30" s="14" t="str">
        <f>VLOOKUP($B30,'[1]Registration'!$A:$E,2,0)</f>
        <v>Kevin</v>
      </c>
      <c r="D30" s="14" t="str">
        <f>VLOOKUP($B30,'[1]Registration'!$A:$E,3,0)</f>
        <v>Ewing</v>
      </c>
      <c r="E30" s="14" t="str">
        <f>VLOOKUP($B30,'[1]Registration'!$A:$E,4,0)</f>
        <v>Keith &amp; District</v>
      </c>
      <c r="F30" s="15" t="str">
        <f>VLOOKUP($B30,'[1]Registration'!$A:$E,5,0)</f>
        <v>M</v>
      </c>
      <c r="G30" s="16" t="s">
        <v>33</v>
      </c>
    </row>
    <row r="31" spans="1:7" ht="15">
      <c r="A31" s="12">
        <v>29</v>
      </c>
      <c r="B31" s="13">
        <v>3</v>
      </c>
      <c r="C31" s="14" t="str">
        <f>VLOOKUP($B31,'[1]Registration'!$A:$E,2,0)</f>
        <v>Andrew</v>
      </c>
      <c r="D31" s="14" t="str">
        <f>VLOOKUP($B31,'[1]Registration'!$A:$E,3,0)</f>
        <v>Little</v>
      </c>
      <c r="E31" s="14" t="str">
        <f>VLOOKUP($B31,'[1]Registration'!$A:$E,4,0)</f>
        <v>Unattached</v>
      </c>
      <c r="F31" s="15" t="str">
        <f>VLOOKUP($B31,'[1]Registration'!$A:$E,5,0)</f>
        <v>MV</v>
      </c>
      <c r="G31" s="16" t="s">
        <v>34</v>
      </c>
    </row>
    <row r="32" spans="1:7" ht="15">
      <c r="A32" s="12">
        <v>30</v>
      </c>
      <c r="B32" s="13">
        <v>209</v>
      </c>
      <c r="C32" s="14" t="str">
        <f>VLOOKUP($B32,'[1]Registration'!$A:$E,2,0)</f>
        <v>Ray </v>
      </c>
      <c r="D32" s="14" t="str">
        <f>VLOOKUP($B32,'[1]Registration'!$A:$E,3,0)</f>
        <v>Aiken</v>
      </c>
      <c r="E32" s="14" t="str">
        <f>VLOOKUP($B32,'[1]Registration'!$A:$E,4,0)</f>
        <v>Keith &amp; District</v>
      </c>
      <c r="F32" s="15" t="str">
        <f>VLOOKUP($B32,'[1]Registration'!$A:$E,5,0)</f>
        <v>MSV</v>
      </c>
      <c r="G32" s="16" t="s">
        <v>35</v>
      </c>
    </row>
    <row r="33" spans="1:7" ht="15">
      <c r="A33" s="17">
        <v>31</v>
      </c>
      <c r="B33" s="18">
        <v>198</v>
      </c>
      <c r="C33" s="14" t="str">
        <f>VLOOKUP($B33,'[1]Registration'!$A:$E,2,0)</f>
        <v>Ross</v>
      </c>
      <c r="D33" s="14" t="str">
        <f>VLOOKUP($B33,'[1]Registration'!$A:$E,3,0)</f>
        <v>Macleod</v>
      </c>
      <c r="E33" s="14" t="str">
        <f>VLOOKUP($B33,'[1]Registration'!$A:$E,4,0)</f>
        <v>Forres Harriers</v>
      </c>
      <c r="F33" s="15" t="str">
        <f>VLOOKUP($B33,'[1]Registration'!$A:$E,5,0)</f>
        <v>M</v>
      </c>
      <c r="G33" s="16" t="s">
        <v>36</v>
      </c>
    </row>
    <row r="34" spans="1:7" ht="15">
      <c r="A34" s="12">
        <v>32</v>
      </c>
      <c r="B34" s="13">
        <v>152</v>
      </c>
      <c r="C34" s="14" t="str">
        <f>VLOOKUP($B34,'[1]Registration'!$A:$E,2,0)</f>
        <v>Sandy</v>
      </c>
      <c r="D34" s="14" t="str">
        <f>VLOOKUP($B34,'[1]Registration'!$A:$E,3,0)</f>
        <v>Duncan</v>
      </c>
      <c r="E34" s="14" t="str">
        <f>VLOOKUP($B34,'[1]Registration'!$A:$E,4,0)</f>
        <v>Unattached</v>
      </c>
      <c r="F34" s="15" t="str">
        <f>VLOOKUP($B34,'[1]Registration'!$A:$E,5,0)</f>
        <v>V</v>
      </c>
      <c r="G34" s="16" t="s">
        <v>37</v>
      </c>
    </row>
    <row r="35" spans="1:7" ht="15">
      <c r="A35" s="12">
        <v>33</v>
      </c>
      <c r="B35" s="13">
        <v>55</v>
      </c>
      <c r="C35" s="14" t="str">
        <f>VLOOKUP($B35,'[1]Registration'!$A:$E,2,0)</f>
        <v>John</v>
      </c>
      <c r="D35" s="14" t="str">
        <f>VLOOKUP($B35,'[1]Registration'!$A:$E,3,0)</f>
        <v>Munro</v>
      </c>
      <c r="E35" s="14" t="str">
        <f>VLOOKUP($B35,'[1]Registration'!$A:$E,4,0)</f>
        <v>Jog Scotland Elgin</v>
      </c>
      <c r="F35" s="15" t="str">
        <f>VLOOKUP($B35,'[1]Registration'!$A:$E,5,0)</f>
        <v>MSV</v>
      </c>
      <c r="G35" s="16" t="s">
        <v>38</v>
      </c>
    </row>
    <row r="36" spans="1:7" ht="15">
      <c r="A36" s="17">
        <v>34</v>
      </c>
      <c r="B36" s="18">
        <v>4</v>
      </c>
      <c r="C36" s="14" t="str">
        <f>VLOOKUP($B36,'[1]Registration'!$A:$E,2,0)</f>
        <v>Norma</v>
      </c>
      <c r="D36" s="14" t="str">
        <f>VLOOKUP($B36,'[1]Registration'!$A:$E,3,0)</f>
        <v>Beaton</v>
      </c>
      <c r="E36" s="14" t="str">
        <f>VLOOKUP($B36,'[1]Registration'!$A:$E,4,0)</f>
        <v>Moray Road Runners</v>
      </c>
      <c r="F36" s="15" t="str">
        <f>VLOOKUP($B36,'[1]Registration'!$A:$E,5,0)</f>
        <v>F</v>
      </c>
      <c r="G36" s="16" t="s">
        <v>39</v>
      </c>
    </row>
    <row r="37" spans="1:7" ht="15">
      <c r="A37" s="12">
        <v>35</v>
      </c>
      <c r="B37" s="13">
        <v>75</v>
      </c>
      <c r="C37" s="14" t="str">
        <f>VLOOKUP($B37,'[1]Registration'!$A:$E,2,0)</f>
        <v>Andy</v>
      </c>
      <c r="D37" s="14" t="str">
        <f>VLOOKUP($B37,'[1]Registration'!$A:$E,3,0)</f>
        <v>Wonnacott</v>
      </c>
      <c r="E37" s="14" t="str">
        <f>VLOOKUP($B37,'[1]Registration'!$A:$E,4,0)</f>
        <v>Forres Harriers</v>
      </c>
      <c r="F37" s="15" t="str">
        <f>VLOOKUP($B37,'[1]Registration'!$A:$E,5,0)</f>
        <v>MV</v>
      </c>
      <c r="G37" s="16" t="s">
        <v>40</v>
      </c>
    </row>
    <row r="38" spans="1:7" ht="15">
      <c r="A38" s="12">
        <v>36</v>
      </c>
      <c r="B38" s="13">
        <v>188</v>
      </c>
      <c r="C38" s="14" t="str">
        <f>VLOOKUP($B38,'[1]Registration'!$A:$E,2,0)</f>
        <v>Kirstie</v>
      </c>
      <c r="D38" s="14" t="str">
        <f>VLOOKUP($B38,'[1]Registration'!$A:$E,3,0)</f>
        <v>Rogan</v>
      </c>
      <c r="E38" s="14" t="str">
        <f>VLOOKUP($B38,'[1]Registration'!$A:$E,4,0)</f>
        <v>Forres Harriers</v>
      </c>
      <c r="F38" s="15" t="str">
        <f>VLOOKUP($B38,'[1]Registration'!$A:$E,5,0)</f>
        <v>FU21</v>
      </c>
      <c r="G38" s="16" t="s">
        <v>41</v>
      </c>
    </row>
    <row r="39" spans="1:7" ht="15">
      <c r="A39" s="17">
        <v>37</v>
      </c>
      <c r="B39" s="18">
        <v>25</v>
      </c>
      <c r="C39" s="14" t="str">
        <f>VLOOKUP($B39,'[1]Registration'!$A:$E,2,0)</f>
        <v>David</v>
      </c>
      <c r="D39" s="14" t="str">
        <f>VLOOKUP($B39,'[1]Registration'!$A:$E,3,0)</f>
        <v>Hanson</v>
      </c>
      <c r="E39" s="14" t="str">
        <f>VLOOKUP($B39,'[1]Registration'!$A:$E,4,0)</f>
        <v>Unattached</v>
      </c>
      <c r="F39" s="15" t="str">
        <f>VLOOKUP($B39,'[1]Registration'!$A:$E,5,0)</f>
        <v>M</v>
      </c>
      <c r="G39" s="16" t="s">
        <v>42</v>
      </c>
    </row>
    <row r="40" spans="1:7" ht="15">
      <c r="A40" s="12">
        <v>38</v>
      </c>
      <c r="B40" s="13">
        <v>254</v>
      </c>
      <c r="C40" s="14" t="str">
        <f>VLOOKUP($B40,'[1]Registration'!$A:$E,2,0)</f>
        <v>Malcolm</v>
      </c>
      <c r="D40" s="14" t="str">
        <f>VLOOKUP($B40,'[1]Registration'!$A:$E,3,0)</f>
        <v>Beharrell</v>
      </c>
      <c r="E40" s="14" t="str">
        <f>VLOOKUP($B40,'[1]Registration'!$A:$E,4,0)</f>
        <v>Nairn</v>
      </c>
      <c r="F40" s="15" t="str">
        <f>VLOOKUP($B40,'[1]Registration'!$A:$E,5,0)</f>
        <v>MSV</v>
      </c>
      <c r="G40" s="16" t="s">
        <v>43</v>
      </c>
    </row>
    <row r="41" spans="1:7" ht="15">
      <c r="A41" s="12">
        <v>39</v>
      </c>
      <c r="B41" s="13">
        <v>114</v>
      </c>
      <c r="C41" s="14" t="str">
        <f>VLOOKUP($B41,'[1]Registration'!$A:$E,2,0)</f>
        <v>Jamie</v>
      </c>
      <c r="D41" s="14" t="str">
        <f>VLOOKUP($B41,'[1]Registration'!$A:$E,3,0)</f>
        <v>Stewart</v>
      </c>
      <c r="E41" s="14" t="str">
        <f>VLOOKUP($B41,'[1]Registration'!$A:$E,4,0)</f>
        <v>Jog Scotland</v>
      </c>
      <c r="F41" s="15" t="str">
        <f>VLOOKUP($B41,'[1]Registration'!$A:$E,5,0)</f>
        <v>M</v>
      </c>
      <c r="G41" s="16" t="s">
        <v>44</v>
      </c>
    </row>
    <row r="42" spans="1:7" ht="15">
      <c r="A42" s="17">
        <v>40</v>
      </c>
      <c r="B42" s="18">
        <v>14</v>
      </c>
      <c r="C42" s="14" t="str">
        <f>VLOOKUP($B42,'[1]Registration'!$A:$E,2,0)</f>
        <v>Morgan</v>
      </c>
      <c r="D42" s="14" t="str">
        <f>VLOOKUP($B42,'[1]Registration'!$A:$E,3,0)</f>
        <v>Cowley</v>
      </c>
      <c r="E42" s="14" t="str">
        <f>VLOOKUP($B42,'[1]Registration'!$A:$E,4,0)</f>
        <v>Glasgow Front Runners</v>
      </c>
      <c r="F42" s="15" t="str">
        <f>VLOOKUP($B42,'[1]Registration'!$A:$E,5,0)</f>
        <v>MSV</v>
      </c>
      <c r="G42" s="16" t="s">
        <v>45</v>
      </c>
    </row>
    <row r="43" spans="1:7" ht="15">
      <c r="A43" s="12">
        <v>41</v>
      </c>
      <c r="B43" s="13">
        <v>230</v>
      </c>
      <c r="C43" s="14" t="str">
        <f>VLOOKUP($B43,'[1]Registration'!$A:$E,2,0)</f>
        <v>Dave</v>
      </c>
      <c r="D43" s="14" t="str">
        <f>VLOOKUP($B43,'[1]Registration'!$A:$E,3,0)</f>
        <v>Mathers</v>
      </c>
      <c r="E43" s="14" t="str">
        <f>VLOOKUP($B43,'[1]Registration'!$A:$E,4,0)</f>
        <v>Jog Scotland Keith</v>
      </c>
      <c r="F43" s="15" t="str">
        <f>VLOOKUP($B43,'[1]Registration'!$A:$E,5,0)</f>
        <v>MV</v>
      </c>
      <c r="G43" s="16" t="s">
        <v>46</v>
      </c>
    </row>
    <row r="44" spans="1:7" ht="15">
      <c r="A44" s="12">
        <v>42</v>
      </c>
      <c r="B44" s="13">
        <v>243</v>
      </c>
      <c r="C44" s="14" t="str">
        <f>VLOOKUP($B44,'[1]Registration'!$A:$E,2,0)</f>
        <v>Colin</v>
      </c>
      <c r="D44" s="14" t="str">
        <f>VLOOKUP($B44,'[1]Registration'!$A:$E,3,0)</f>
        <v>Ross</v>
      </c>
      <c r="E44" s="14" t="str">
        <f>VLOOKUP($B44,'[1]Registration'!$A:$E,4,0)</f>
        <v>Unattached</v>
      </c>
      <c r="F44" s="15" t="str">
        <f>VLOOKUP($B44,'[1]Registration'!$A:$E,5,0)</f>
        <v>MV</v>
      </c>
      <c r="G44" s="16" t="s">
        <v>47</v>
      </c>
    </row>
    <row r="45" spans="1:7" ht="15">
      <c r="A45" s="17">
        <v>43</v>
      </c>
      <c r="B45" s="18">
        <v>73</v>
      </c>
      <c r="C45" s="14" t="str">
        <f>VLOOKUP($B45,'[1]Registration'!$A:$E,2,0)</f>
        <v>Nigel</v>
      </c>
      <c r="D45" s="14" t="str">
        <f>VLOOKUP($B45,'[1]Registration'!$A:$E,3,0)</f>
        <v>Williams</v>
      </c>
      <c r="E45" s="14" t="str">
        <f>VLOOKUP($B45,'[1]Registration'!$A:$E,4,0)</f>
        <v>Unattached</v>
      </c>
      <c r="F45" s="15" t="str">
        <f>VLOOKUP($B45,'[1]Registration'!$A:$E,5,0)</f>
        <v>MV</v>
      </c>
      <c r="G45" s="16" t="s">
        <v>48</v>
      </c>
    </row>
    <row r="46" spans="1:7" ht="15">
      <c r="A46" s="12">
        <v>44</v>
      </c>
      <c r="B46" s="13">
        <v>192</v>
      </c>
      <c r="C46" s="14" t="str">
        <f>VLOOKUP($B46,'[1]Registration'!$A:$E,2,0)</f>
        <v>George</v>
      </c>
      <c r="D46" s="14" t="str">
        <f>VLOOKUP($B46,'[1]Registration'!$A:$E,3,0)</f>
        <v>Reid</v>
      </c>
      <c r="E46" s="14" t="str">
        <f>VLOOKUP($B46,'[1]Registration'!$A:$E,4,0)</f>
        <v>Unattached</v>
      </c>
      <c r="F46" s="15" t="str">
        <f>VLOOKUP($B46,'[1]Registration'!$A:$E,5,0)</f>
        <v>MSV</v>
      </c>
      <c r="G46" s="16" t="s">
        <v>49</v>
      </c>
    </row>
    <row r="47" spans="1:7" ht="15">
      <c r="A47" s="12">
        <v>45</v>
      </c>
      <c r="B47" s="13">
        <v>258</v>
      </c>
      <c r="C47" s="14" t="str">
        <f>VLOOKUP($B47,'[1]Registration'!$A:$E,2,0)</f>
        <v>Bill </v>
      </c>
      <c r="D47" s="14" t="str">
        <f>VLOOKUP($B47,'[1]Registration'!$A:$E,3,0)</f>
        <v>Young</v>
      </c>
      <c r="E47" s="14" t="str">
        <f>VLOOKUP($B47,'[1]Registration'!$A:$E,4,0)</f>
        <v>Moravian Orienteers</v>
      </c>
      <c r="F47" s="15" t="str">
        <f>VLOOKUP($B47,'[1]Registration'!$A:$E,5,0)</f>
        <v>MV</v>
      </c>
      <c r="G47" s="16" t="s">
        <v>50</v>
      </c>
    </row>
    <row r="48" spans="1:7" ht="15">
      <c r="A48" s="17">
        <v>46</v>
      </c>
      <c r="B48" s="18">
        <v>90</v>
      </c>
      <c r="C48" s="14" t="str">
        <f>VLOOKUP($B48,'[1]Registration'!$A:$E,2,0)</f>
        <v>Lambert</v>
      </c>
      <c r="D48" s="14" t="str">
        <f>VLOOKUP($B48,'[1]Registration'!$A:$E,3,0)</f>
        <v>Munro</v>
      </c>
      <c r="E48" s="14" t="str">
        <f>VLOOKUP($B48,'[1]Registration'!$A:$E,4,0)</f>
        <v>Forres Harriers</v>
      </c>
      <c r="F48" s="15" t="str">
        <f>VLOOKUP($B48,'[1]Registration'!$A:$E,5,0)</f>
        <v>MSV</v>
      </c>
      <c r="G48" s="16" t="s">
        <v>51</v>
      </c>
    </row>
    <row r="49" spans="1:7" ht="15">
      <c r="A49" s="12">
        <v>47</v>
      </c>
      <c r="B49" s="13">
        <v>46</v>
      </c>
      <c r="C49" s="14" t="str">
        <f>VLOOKUP($B49,'[1]Registration'!$A:$E,2,0)</f>
        <v>Russell</v>
      </c>
      <c r="D49" s="14" t="str">
        <f>VLOOKUP($B49,'[1]Registration'!$A:$E,3,0)</f>
        <v>Main</v>
      </c>
      <c r="E49" s="14" t="str">
        <f>VLOOKUP($B49,'[1]Registration'!$A:$E,4,0)</f>
        <v>Moray Firth Triathletes</v>
      </c>
      <c r="F49" s="15" t="str">
        <f>VLOOKUP($B49,'[1]Registration'!$A:$E,5,0)</f>
        <v>MV</v>
      </c>
      <c r="G49" s="16" t="s">
        <v>52</v>
      </c>
    </row>
    <row r="50" spans="1:7" ht="15">
      <c r="A50" s="12">
        <v>48</v>
      </c>
      <c r="B50" s="13">
        <v>265</v>
      </c>
      <c r="C50" s="14" t="str">
        <f>VLOOKUP($B50,'[1]Registration'!$A:$E,2,0)</f>
        <v>Craig</v>
      </c>
      <c r="D50" s="14" t="str">
        <f>VLOOKUP($B50,'[1]Registration'!$A:$E,3,0)</f>
        <v>Walker</v>
      </c>
      <c r="E50" s="14" t="str">
        <f>VLOOKUP($B50,'[1]Registration'!$A:$E,4,0)</f>
        <v>Unattached</v>
      </c>
      <c r="F50" s="15" t="str">
        <f>VLOOKUP($B50,'[1]Registration'!$A:$E,5,0)</f>
        <v>M</v>
      </c>
      <c r="G50" s="16" t="s">
        <v>53</v>
      </c>
    </row>
    <row r="51" spans="1:7" ht="15">
      <c r="A51" s="17">
        <v>49</v>
      </c>
      <c r="B51" s="18">
        <v>99</v>
      </c>
      <c r="C51" s="14" t="str">
        <f>VLOOKUP($B51,'[1]Registration'!$A:$E,2,0)</f>
        <v>Kevin</v>
      </c>
      <c r="D51" s="14" t="str">
        <f>VLOOKUP($B51,'[1]Registration'!$A:$E,3,0)</f>
        <v>Campbell</v>
      </c>
      <c r="E51" s="14" t="str">
        <f>VLOOKUP($B51,'[1]Registration'!$A:$E,4,0)</f>
        <v>Unattached</v>
      </c>
      <c r="F51" s="15" t="str">
        <f>VLOOKUP($B51,'[1]Registration'!$A:$E,5,0)</f>
        <v>MV</v>
      </c>
      <c r="G51" s="16" t="s">
        <v>54</v>
      </c>
    </row>
    <row r="52" spans="1:7" ht="15">
      <c r="A52" s="12">
        <v>50</v>
      </c>
      <c r="B52" s="13">
        <v>196</v>
      </c>
      <c r="C52" s="14" t="str">
        <f>VLOOKUP($B52,'[1]Registration'!$A:$E,2,0)</f>
        <v>Malcolm</v>
      </c>
      <c r="D52" s="14" t="str">
        <f>VLOOKUP($B52,'[1]Registration'!$A:$E,3,0)</f>
        <v>Smith</v>
      </c>
      <c r="E52" s="14" t="str">
        <f>VLOOKUP($B52,'[1]Registration'!$A:$E,4,0)</f>
        <v>Keith and District</v>
      </c>
      <c r="F52" s="15" t="str">
        <f>VLOOKUP($B52,'[1]Registration'!$A:$E,5,0)</f>
        <v>MV</v>
      </c>
      <c r="G52" s="16" t="s">
        <v>55</v>
      </c>
    </row>
    <row r="53" spans="1:7" ht="15">
      <c r="A53" s="12">
        <v>51</v>
      </c>
      <c r="B53" s="13">
        <v>125</v>
      </c>
      <c r="C53" s="14" t="str">
        <f>VLOOKUP($B53,'[1]Registration'!$A:$E,2,0)</f>
        <v>Mike</v>
      </c>
      <c r="D53" s="14" t="str">
        <f>VLOOKUP($B53,'[1]Registration'!$A:$E,3,0)</f>
        <v>Jamieson</v>
      </c>
      <c r="E53" s="14" t="str">
        <f>VLOOKUP($B53,'[1]Registration'!$A:$E,4,0)</f>
        <v>Jog Scotland</v>
      </c>
      <c r="F53" s="15" t="str">
        <f>VLOOKUP($B53,'[1]Registration'!$A:$E,5,0)</f>
        <v>MSV</v>
      </c>
      <c r="G53" s="16" t="s">
        <v>56</v>
      </c>
    </row>
    <row r="54" spans="1:7" ht="15">
      <c r="A54" s="17">
        <v>52</v>
      </c>
      <c r="B54" s="18">
        <v>12</v>
      </c>
      <c r="C54" s="14" t="str">
        <f>VLOOKUP($B54,'[1]Registration'!$A:$E,2,0)</f>
        <v>Malcolm</v>
      </c>
      <c r="D54" s="14" t="str">
        <f>VLOOKUP($B54,'[1]Registration'!$A:$E,3,0)</f>
        <v>Christie</v>
      </c>
      <c r="E54" s="14" t="str">
        <f>VLOOKUP($B54,'[1]Registration'!$A:$E,4,0)</f>
        <v>Elgin AAC</v>
      </c>
      <c r="F54" s="15" t="str">
        <f>VLOOKUP($B54,'[1]Registration'!$A:$E,5,0)</f>
        <v>MSV</v>
      </c>
      <c r="G54" s="16" t="s">
        <v>57</v>
      </c>
    </row>
    <row r="55" spans="1:7" ht="15">
      <c r="A55" s="12">
        <v>53</v>
      </c>
      <c r="B55" s="13">
        <v>33</v>
      </c>
      <c r="C55" s="14" t="str">
        <f>VLOOKUP($B55,'[1]Registration'!$A:$E,2,0)</f>
        <v>Peter</v>
      </c>
      <c r="D55" s="14" t="str">
        <f>VLOOKUP($B55,'[1]Registration'!$A:$E,3,0)</f>
        <v>Knox</v>
      </c>
      <c r="E55" s="14" t="str">
        <f>VLOOKUP($B55,'[1]Registration'!$A:$E,4,0)</f>
        <v>Elgin AAC</v>
      </c>
      <c r="F55" s="15" t="str">
        <f>VLOOKUP($B55,'[1]Registration'!$A:$E,5,0)</f>
        <v>M</v>
      </c>
      <c r="G55" s="16" t="s">
        <v>58</v>
      </c>
    </row>
    <row r="56" spans="1:7" ht="15">
      <c r="A56" s="12">
        <v>54</v>
      </c>
      <c r="B56" s="13">
        <v>287</v>
      </c>
      <c r="C56" s="14" t="str">
        <f>VLOOKUP($B56,'[1]Registration'!$A:$E,2,0)</f>
        <v>Matthew</v>
      </c>
      <c r="D56" s="14" t="str">
        <f>VLOOKUP($B56,'[1]Registration'!$A:$E,3,0)</f>
        <v>Campbell</v>
      </c>
      <c r="E56" s="14" t="str">
        <f>VLOOKUP($B56,'[1]Registration'!$A:$E,4,0)</f>
        <v>Unattached</v>
      </c>
      <c r="F56" s="15" t="str">
        <f>VLOOKUP($B56,'[1]Registration'!$A:$E,5,0)</f>
        <v>MU21</v>
      </c>
      <c r="G56" s="16" t="s">
        <v>59</v>
      </c>
    </row>
    <row r="57" spans="1:7" ht="15">
      <c r="A57" s="17">
        <v>55</v>
      </c>
      <c r="B57" s="18">
        <v>185</v>
      </c>
      <c r="C57" s="14" t="str">
        <f>VLOOKUP($B57,'[1]Registration'!$A:$E,2,0)</f>
        <v>John</v>
      </c>
      <c r="D57" s="14" t="str">
        <f>VLOOKUP($B57,'[1]Registration'!$A:$E,3,0)</f>
        <v>Diffey</v>
      </c>
      <c r="E57" s="14" t="str">
        <f>VLOOKUP($B57,'[1]Registration'!$A:$E,4,0)</f>
        <v>Peterhead</v>
      </c>
      <c r="F57" s="15" t="str">
        <f>VLOOKUP($B57,'[1]Registration'!$A:$E,5,0)</f>
        <v>MSV</v>
      </c>
      <c r="G57" s="16" t="s">
        <v>60</v>
      </c>
    </row>
    <row r="58" spans="1:7" ht="15">
      <c r="A58" s="12">
        <v>56</v>
      </c>
      <c r="B58" s="13">
        <v>150</v>
      </c>
      <c r="C58" s="14" t="str">
        <f>VLOOKUP($B58,'[1]Registration'!$A:$E,2,0)</f>
        <v>Gordon</v>
      </c>
      <c r="D58" s="14" t="str">
        <f>VLOOKUP($B58,'[1]Registration'!$A:$E,3,0)</f>
        <v>Main</v>
      </c>
      <c r="E58" s="14" t="str">
        <f>VLOOKUP($B58,'[1]Registration'!$A:$E,4,0)</f>
        <v>Nairn Road Runners</v>
      </c>
      <c r="F58" s="15" t="str">
        <f>VLOOKUP($B58,'[1]Registration'!$A:$E,5,0)</f>
        <v>MSV</v>
      </c>
      <c r="G58" s="16" t="s">
        <v>61</v>
      </c>
    </row>
    <row r="59" spans="1:7" ht="15">
      <c r="A59" s="12">
        <v>57</v>
      </c>
      <c r="B59" s="13">
        <v>225</v>
      </c>
      <c r="C59" s="14" t="str">
        <f>VLOOKUP($B59,'[1]Registration'!$A:$E,2,0)</f>
        <v>Ros</v>
      </c>
      <c r="D59" s="14" t="str">
        <f>VLOOKUP($B59,'[1]Registration'!$A:$E,3,0)</f>
        <v>Wright</v>
      </c>
      <c r="E59" s="14" t="str">
        <f>VLOOKUP($B59,'[1]Registration'!$A:$E,4,0)</f>
        <v>Forres Harriers</v>
      </c>
      <c r="F59" s="15" t="str">
        <f>VLOOKUP($B59,'[1]Registration'!$A:$E,5,0)</f>
        <v>FV</v>
      </c>
      <c r="G59" s="16" t="s">
        <v>62</v>
      </c>
    </row>
    <row r="60" spans="1:7" ht="15">
      <c r="A60" s="17">
        <v>58</v>
      </c>
      <c r="B60" s="18">
        <v>59</v>
      </c>
      <c r="C60" s="14" t="str">
        <f>VLOOKUP($B60,'[1]Registration'!$A:$E,2,0)</f>
        <v>Claire</v>
      </c>
      <c r="D60" s="14" t="str">
        <f>VLOOKUP($B60,'[1]Registration'!$A:$E,3,0)</f>
        <v>Reilly</v>
      </c>
      <c r="E60" s="14" t="str">
        <f>VLOOKUP($B60,'[1]Registration'!$A:$E,4,0)</f>
        <v>Unattached</v>
      </c>
      <c r="F60" s="15" t="str">
        <f>VLOOKUP($B60,'[1]Registration'!$A:$E,5,0)</f>
        <v>F</v>
      </c>
      <c r="G60" s="16" t="s">
        <v>63</v>
      </c>
    </row>
    <row r="61" spans="1:7" ht="15">
      <c r="A61" s="12">
        <v>59</v>
      </c>
      <c r="B61" s="13">
        <v>233</v>
      </c>
      <c r="C61" s="14" t="str">
        <f>VLOOKUP($B61,'[1]Registration'!$A:$E,2,0)</f>
        <v>Andrew</v>
      </c>
      <c r="D61" s="14" t="str">
        <f>VLOOKUP($B61,'[1]Registration'!$A:$E,3,0)</f>
        <v>Suter</v>
      </c>
      <c r="E61" s="14" t="str">
        <f>VLOOKUP($B61,'[1]Registration'!$A:$E,4,0)</f>
        <v>Unattached</v>
      </c>
      <c r="F61" s="15" t="str">
        <f>VLOOKUP($B61,'[1]Registration'!$A:$E,5,0)</f>
        <v>MSV</v>
      </c>
      <c r="G61" s="16" t="s">
        <v>64</v>
      </c>
    </row>
    <row r="62" spans="1:7" ht="15">
      <c r="A62" s="12">
        <v>60</v>
      </c>
      <c r="B62" s="13">
        <v>40</v>
      </c>
      <c r="C62" s="14" t="str">
        <f>VLOOKUP($B62,'[1]Registration'!$A:$E,2,0)</f>
        <v>Maureen</v>
      </c>
      <c r="D62" s="14" t="str">
        <f>VLOOKUP($B62,'[1]Registration'!$A:$E,3,0)</f>
        <v>Mackie</v>
      </c>
      <c r="E62" s="14" t="str">
        <f>VLOOKUP($B62,'[1]Registration'!$A:$E,4,0)</f>
        <v>Nairn Road Runners</v>
      </c>
      <c r="F62" s="15" t="str">
        <f>VLOOKUP($B62,'[1]Registration'!$A:$E,5,0)</f>
        <v>FV</v>
      </c>
      <c r="G62" s="16" t="s">
        <v>65</v>
      </c>
    </row>
    <row r="63" spans="1:7" ht="15">
      <c r="A63" s="17">
        <v>61</v>
      </c>
      <c r="B63" s="18">
        <v>197</v>
      </c>
      <c r="C63" s="14" t="str">
        <f>VLOOKUP($B63,'[1]Registration'!$A:$E,2,0)</f>
        <v>David</v>
      </c>
      <c r="D63" s="14" t="str">
        <f>VLOOKUP($B63,'[1]Registration'!$A:$E,3,0)</f>
        <v>Garrow</v>
      </c>
      <c r="E63" s="14" t="str">
        <f>VLOOKUP($B63,'[1]Registration'!$A:$E,4,0)</f>
        <v>Unattached</v>
      </c>
      <c r="F63" s="15" t="str">
        <f>VLOOKUP($B63,'[1]Registration'!$A:$E,5,0)</f>
        <v>MSV</v>
      </c>
      <c r="G63" s="16" t="s">
        <v>66</v>
      </c>
    </row>
    <row r="64" spans="1:7" ht="15">
      <c r="A64" s="12">
        <v>62</v>
      </c>
      <c r="B64" s="13">
        <v>222</v>
      </c>
      <c r="C64" s="14" t="str">
        <f>VLOOKUP($B64,'[1]Registration'!$A:$E,2,0)</f>
        <v>Tish</v>
      </c>
      <c r="D64" s="14" t="str">
        <f>VLOOKUP($B64,'[1]Registration'!$A:$E,3,0)</f>
        <v>Richford</v>
      </c>
      <c r="E64" s="14" t="str">
        <f>VLOOKUP($B64,'[1]Registration'!$A:$E,4,0)</f>
        <v>Unattached</v>
      </c>
      <c r="F64" s="15" t="str">
        <f>VLOOKUP($B64,'[1]Registration'!$A:$E,5,0)</f>
        <v>FV</v>
      </c>
      <c r="G64" s="16" t="s">
        <v>67</v>
      </c>
    </row>
    <row r="65" spans="1:7" ht="15">
      <c r="A65" s="12">
        <v>63</v>
      </c>
      <c r="B65" s="13">
        <v>130</v>
      </c>
      <c r="C65" s="14" t="str">
        <f>VLOOKUP($B65,'[1]Registration'!$A:$E,2,0)</f>
        <v>Jim</v>
      </c>
      <c r="D65" s="14" t="str">
        <f>VLOOKUP($B65,'[1]Registration'!$A:$E,3,0)</f>
        <v>Graham</v>
      </c>
      <c r="E65" s="14" t="str">
        <f>VLOOKUP($B65,'[1]Registration'!$A:$E,4,0)</f>
        <v>Nairn Road Runners</v>
      </c>
      <c r="F65" s="15" t="str">
        <f>VLOOKUP($B65,'[1]Registration'!$A:$E,5,0)</f>
        <v>MSV</v>
      </c>
      <c r="G65" s="16" t="s">
        <v>68</v>
      </c>
    </row>
    <row r="66" spans="1:7" ht="15">
      <c r="A66" s="17">
        <v>64</v>
      </c>
      <c r="B66" s="18">
        <v>269</v>
      </c>
      <c r="C66" s="14" t="str">
        <f>VLOOKUP($B66,'[1]Registration'!$A:$E,2,0)</f>
        <v>Alec</v>
      </c>
      <c r="D66" s="14" t="str">
        <f>VLOOKUP($B66,'[1]Registration'!$A:$E,3,0)</f>
        <v>Benvie</v>
      </c>
      <c r="E66" s="14" t="str">
        <f>VLOOKUP($B66,'[1]Registration'!$A:$E,4,0)</f>
        <v>Dufftown Jog Scotland</v>
      </c>
      <c r="F66" s="15" t="str">
        <f>VLOOKUP($B66,'[1]Registration'!$A:$E,5,0)</f>
        <v>MV</v>
      </c>
      <c r="G66" s="16" t="s">
        <v>69</v>
      </c>
    </row>
    <row r="67" spans="1:7" ht="15">
      <c r="A67" s="12">
        <v>65</v>
      </c>
      <c r="B67" s="13">
        <v>168</v>
      </c>
      <c r="C67" s="14" t="str">
        <f>VLOOKUP($B67,'[1]Registration'!$A:$E,2,0)</f>
        <v>Ian</v>
      </c>
      <c r="D67" s="14" t="str">
        <f>VLOOKUP($B67,'[1]Registration'!$A:$E,3,0)</f>
        <v>Angus</v>
      </c>
      <c r="E67" s="14" t="str">
        <f>VLOOKUP($B67,'[1]Registration'!$A:$E,4,0)</f>
        <v>Unattached</v>
      </c>
      <c r="F67" s="15" t="str">
        <f>VLOOKUP($B67,'[1]Registration'!$A:$E,5,0)</f>
        <v>MSV</v>
      </c>
      <c r="G67" s="16" t="s">
        <v>70</v>
      </c>
    </row>
    <row r="68" spans="1:7" ht="15">
      <c r="A68" s="12">
        <v>66</v>
      </c>
      <c r="B68" s="13">
        <v>262</v>
      </c>
      <c r="C68" s="14" t="str">
        <f>VLOOKUP($B68,'[1]Registration'!$A:$E,2,0)</f>
        <v>Simon</v>
      </c>
      <c r="D68" s="14" t="str">
        <f>VLOOKUP($B68,'[1]Registration'!$A:$E,3,0)</f>
        <v>Ludgate</v>
      </c>
      <c r="E68" s="14" t="str">
        <f>VLOOKUP($B68,'[1]Registration'!$A:$E,4,0)</f>
        <v>Unattached</v>
      </c>
      <c r="F68" s="15" t="str">
        <f>VLOOKUP($B68,'[1]Registration'!$A:$E,5,0)</f>
        <v>MV</v>
      </c>
      <c r="G68" s="16" t="s">
        <v>71</v>
      </c>
    </row>
    <row r="69" spans="1:7" ht="15">
      <c r="A69" s="17">
        <v>67</v>
      </c>
      <c r="B69" s="18">
        <v>247</v>
      </c>
      <c r="C69" s="14" t="str">
        <f>VLOOKUP($B69,'[1]Registration'!$A:$E,2,0)</f>
        <v>Amanda</v>
      </c>
      <c r="D69" s="14" t="str">
        <f>VLOOKUP($B69,'[1]Registration'!$A:$E,3,0)</f>
        <v>Strang</v>
      </c>
      <c r="E69" s="14" t="str">
        <f>VLOOKUP($B69,'[1]Registration'!$A:$E,4,0)</f>
        <v>Moray Road Runners</v>
      </c>
      <c r="F69" s="15" t="str">
        <f>VLOOKUP($B69,'[1]Registration'!$A:$E,5,0)</f>
        <v>F</v>
      </c>
      <c r="G69" s="16" t="s">
        <v>72</v>
      </c>
    </row>
    <row r="70" spans="1:7" ht="15">
      <c r="A70" s="12">
        <v>68</v>
      </c>
      <c r="B70" s="13">
        <v>122</v>
      </c>
      <c r="C70" s="14" t="str">
        <f>VLOOKUP($B70,'[1]Registration'!$A:$E,2,0)</f>
        <v>Shona</v>
      </c>
      <c r="D70" s="14" t="str">
        <f>VLOOKUP($B70,'[1]Registration'!$A:$E,3,0)</f>
        <v>Spencer</v>
      </c>
      <c r="E70" s="14" t="str">
        <f>VLOOKUP($B70,'[1]Registration'!$A:$E,4,0)</f>
        <v>Forres Harriers</v>
      </c>
      <c r="F70" s="15" t="str">
        <f>VLOOKUP($B70,'[1]Registration'!$A:$E,5,0)</f>
        <v>FV</v>
      </c>
      <c r="G70" s="16" t="s">
        <v>73</v>
      </c>
    </row>
    <row r="71" spans="1:7" ht="15">
      <c r="A71" s="12">
        <v>69</v>
      </c>
      <c r="B71" s="13">
        <v>80</v>
      </c>
      <c r="C71" s="14" t="str">
        <f>VLOOKUP($B71,'[1]Registration'!$A:$E,2,0)</f>
        <v>John </v>
      </c>
      <c r="D71" s="14" t="str">
        <f>VLOOKUP($B71,'[1]Registration'!$A:$E,3,0)</f>
        <v>Holloway</v>
      </c>
      <c r="E71" s="14" t="str">
        <f>VLOOKUP($B71,'[1]Registration'!$A:$E,4,0)</f>
        <v>Forres Harriers</v>
      </c>
      <c r="F71" s="15" t="str">
        <f>VLOOKUP($B71,'[1]Registration'!$A:$E,5,0)</f>
        <v>MV</v>
      </c>
      <c r="G71" s="16" t="s">
        <v>74</v>
      </c>
    </row>
    <row r="72" spans="1:7" ht="15">
      <c r="A72" s="17">
        <v>70</v>
      </c>
      <c r="B72" s="18">
        <v>101</v>
      </c>
      <c r="C72" s="14" t="str">
        <f>VLOOKUP($B72,'[1]Registration'!$A:$E,2,0)</f>
        <v>Sara </v>
      </c>
      <c r="D72" s="14" t="str">
        <f>VLOOKUP($B72,'[1]Registration'!$A:$E,3,0)</f>
        <v>Anderson</v>
      </c>
      <c r="E72" s="14" t="str">
        <f>VLOOKUP($B72,'[1]Registration'!$A:$E,4,0)</f>
        <v>Unattached</v>
      </c>
      <c r="F72" s="15" t="str">
        <f>VLOOKUP($B72,'[1]Registration'!$A:$E,5,0)</f>
        <v>FV</v>
      </c>
      <c r="G72" s="16" t="s">
        <v>75</v>
      </c>
    </row>
    <row r="73" spans="1:7" ht="15">
      <c r="A73" s="12">
        <v>71</v>
      </c>
      <c r="B73" s="13">
        <v>58</v>
      </c>
      <c r="C73" s="14" t="str">
        <f>VLOOKUP($B73,'[1]Registration'!$A:$E,2,0)</f>
        <v>Joanne</v>
      </c>
      <c r="D73" s="14" t="str">
        <f>VLOOKUP($B73,'[1]Registration'!$A:$E,3,0)</f>
        <v>Philip</v>
      </c>
      <c r="E73" s="14" t="str">
        <f>VLOOKUP($B73,'[1]Registration'!$A:$E,4,0)</f>
        <v>Unattached</v>
      </c>
      <c r="F73" s="15" t="str">
        <f>VLOOKUP($B73,'[1]Registration'!$A:$E,5,0)</f>
        <v>F</v>
      </c>
      <c r="G73" s="16" t="s">
        <v>76</v>
      </c>
    </row>
    <row r="74" spans="1:7" ht="15">
      <c r="A74" s="12">
        <v>72</v>
      </c>
      <c r="B74" s="13">
        <v>18</v>
      </c>
      <c r="C74" s="14" t="str">
        <f>VLOOKUP($B74,'[1]Registration'!$A:$E,2,0)</f>
        <v>Dorothea</v>
      </c>
      <c r="D74" s="14" t="str">
        <f>VLOOKUP($B74,'[1]Registration'!$A:$E,3,0)</f>
        <v>Dolan</v>
      </c>
      <c r="E74" s="14" t="str">
        <f>VLOOKUP($B74,'[1]Registration'!$A:$E,4,0)</f>
        <v>Unattached</v>
      </c>
      <c r="F74" s="15" t="str">
        <f>VLOOKUP($B74,'[1]Registration'!$A:$E,5,0)</f>
        <v>FSV</v>
      </c>
      <c r="G74" s="16" t="s">
        <v>77</v>
      </c>
    </row>
    <row r="75" spans="1:7" ht="15">
      <c r="A75" s="17">
        <v>73</v>
      </c>
      <c r="B75" s="18">
        <v>146</v>
      </c>
      <c r="C75" s="14" t="str">
        <f>VLOOKUP($B75,'[1]Registration'!$A:$E,2,0)</f>
        <v>Denise</v>
      </c>
      <c r="D75" s="14" t="str">
        <f>VLOOKUP($B75,'[1]Registration'!$A:$E,3,0)</f>
        <v>Whitworth</v>
      </c>
      <c r="E75" s="14" t="str">
        <f>VLOOKUP($B75,'[1]Registration'!$A:$E,4,0)</f>
        <v>Jog Scotland Elgin</v>
      </c>
      <c r="F75" s="15" t="str">
        <f>VLOOKUP($B75,'[1]Registration'!$A:$E,5,0)</f>
        <v>FV</v>
      </c>
      <c r="G75" s="16" t="s">
        <v>78</v>
      </c>
    </row>
    <row r="76" spans="1:7" ht="15">
      <c r="A76" s="12">
        <v>74</v>
      </c>
      <c r="B76" s="13">
        <v>145</v>
      </c>
      <c r="C76" s="14" t="str">
        <f>VLOOKUP($B76,'[1]Registration'!$A:$E,2,0)</f>
        <v>Jenny</v>
      </c>
      <c r="D76" s="14" t="str">
        <f>VLOOKUP($B76,'[1]Registration'!$A:$E,3,0)</f>
        <v>Russell</v>
      </c>
      <c r="E76" s="14" t="str">
        <f>VLOOKUP($B76,'[1]Registration'!$A:$E,4,0)</f>
        <v>Jog Scotland Elgin</v>
      </c>
      <c r="F76" s="15" t="str">
        <f>VLOOKUP($B76,'[1]Registration'!$A:$E,5,0)</f>
        <v>F</v>
      </c>
      <c r="G76" s="16" t="s">
        <v>79</v>
      </c>
    </row>
    <row r="77" spans="1:7" ht="15">
      <c r="A77" s="12">
        <v>75</v>
      </c>
      <c r="B77" s="13">
        <v>283</v>
      </c>
      <c r="C77" s="14" t="str">
        <f>VLOOKUP($B77,'[1]Registration'!$A:$E,2,0)</f>
        <v>Rebecca</v>
      </c>
      <c r="D77" s="14" t="str">
        <f>VLOOKUP($B77,'[1]Registration'!$A:$E,3,0)</f>
        <v>Munro</v>
      </c>
      <c r="E77" s="14" t="str">
        <f>VLOOKUP($B77,'[1]Registration'!$A:$E,4,0)</f>
        <v>Nairn Road Runners</v>
      </c>
      <c r="F77" s="15" t="str">
        <f>VLOOKUP($B77,'[1]Registration'!$A:$E,5,0)</f>
        <v>F</v>
      </c>
      <c r="G77" s="16" t="s">
        <v>80</v>
      </c>
    </row>
    <row r="78" spans="1:7" ht="15">
      <c r="A78" s="17">
        <v>76</v>
      </c>
      <c r="B78" s="18">
        <v>113</v>
      </c>
      <c r="C78" s="14" t="str">
        <f>VLOOKUP($B78,'[1]Registration'!$A:$E,2,0)</f>
        <v>Lewis</v>
      </c>
      <c r="D78" s="14" t="str">
        <f>VLOOKUP($B78,'[1]Registration'!$A:$E,3,0)</f>
        <v>Maclean</v>
      </c>
      <c r="E78" s="14" t="str">
        <f>VLOOKUP($B78,'[1]Registration'!$A:$E,4,0)</f>
        <v>Jog Scotland</v>
      </c>
      <c r="F78" s="15" t="str">
        <f>VLOOKUP($B78,'[1]Registration'!$A:$E,5,0)</f>
        <v>MV</v>
      </c>
      <c r="G78" s="16" t="s">
        <v>81</v>
      </c>
    </row>
    <row r="79" spans="1:7" ht="15">
      <c r="A79" s="12">
        <v>77</v>
      </c>
      <c r="B79" s="13">
        <v>186</v>
      </c>
      <c r="C79" s="14" t="str">
        <f>VLOOKUP($B79,'[1]Registration'!$A:$E,2,0)</f>
        <v>Henry</v>
      </c>
      <c r="D79" s="14" t="str">
        <f>VLOOKUP($B79,'[1]Registration'!$A:$E,3,0)</f>
        <v>Angus</v>
      </c>
      <c r="E79" s="14" t="str">
        <f>VLOOKUP($B79,'[1]Registration'!$A:$E,4,0)</f>
        <v>Unattached</v>
      </c>
      <c r="F79" s="15" t="str">
        <f>VLOOKUP($B79,'[1]Registration'!$A:$E,5,0)</f>
        <v>MV</v>
      </c>
      <c r="G79" s="16" t="s">
        <v>82</v>
      </c>
    </row>
    <row r="80" spans="1:7" ht="15">
      <c r="A80" s="12">
        <v>78</v>
      </c>
      <c r="B80" s="13">
        <v>100</v>
      </c>
      <c r="C80" s="14" t="str">
        <f>VLOOKUP($B80,'[1]Registration'!$A:$E,2,0)</f>
        <v>Kenneth</v>
      </c>
      <c r="D80" s="14" t="str">
        <f>VLOOKUP($B80,'[1]Registration'!$A:$E,3,0)</f>
        <v>Anderson</v>
      </c>
      <c r="E80" s="14" t="str">
        <f>VLOOKUP($B80,'[1]Registration'!$A:$E,4,0)</f>
        <v>Moray Road Runners</v>
      </c>
      <c r="F80" s="15" t="str">
        <f>VLOOKUP($B80,'[1]Registration'!$A:$E,5,0)</f>
        <v>MSV</v>
      </c>
      <c r="G80" s="16" t="s">
        <v>83</v>
      </c>
    </row>
    <row r="81" spans="1:7" ht="15">
      <c r="A81" s="17">
        <v>79</v>
      </c>
      <c r="B81" s="18">
        <v>282</v>
      </c>
      <c r="C81" s="14" t="str">
        <f>VLOOKUP($B81,'[1]Registration'!$A:$E,2,0)</f>
        <v>Heidi</v>
      </c>
      <c r="D81" s="14" t="str">
        <f>VLOOKUP($B81,'[1]Registration'!$A:$E,3,0)</f>
        <v>Wilson</v>
      </c>
      <c r="E81" s="14" t="str">
        <f>VLOOKUP($B81,'[1]Registration'!$A:$E,4,0)</f>
        <v>Unattached</v>
      </c>
      <c r="F81" s="15" t="str">
        <f>VLOOKUP($B81,'[1]Registration'!$A:$E,5,0)</f>
        <v>F</v>
      </c>
      <c r="G81" s="16" t="s">
        <v>84</v>
      </c>
    </row>
    <row r="82" spans="1:7" ht="15">
      <c r="A82" s="12">
        <v>80</v>
      </c>
      <c r="B82" s="13">
        <v>147</v>
      </c>
      <c r="C82" s="14" t="str">
        <f>VLOOKUP($B82,'[1]Registration'!$A:$E,2,0)</f>
        <v>Joanne</v>
      </c>
      <c r="D82" s="14" t="str">
        <f>VLOOKUP($B82,'[1]Registration'!$A:$E,3,0)</f>
        <v>Napier</v>
      </c>
      <c r="E82" s="14" t="str">
        <f>VLOOKUP($B82,'[1]Registration'!$A:$E,4,0)</f>
        <v>Jog Scotland Elgin</v>
      </c>
      <c r="F82" s="15" t="str">
        <f>VLOOKUP($B82,'[1]Registration'!$A:$E,5,0)</f>
        <v>F</v>
      </c>
      <c r="G82" s="16" t="s">
        <v>85</v>
      </c>
    </row>
    <row r="83" spans="1:7" ht="15">
      <c r="A83" s="12">
        <v>81</v>
      </c>
      <c r="B83" s="13">
        <v>27</v>
      </c>
      <c r="C83" s="14" t="str">
        <f>VLOOKUP($B83,'[1]Registration'!$A:$E,2,0)</f>
        <v>Martin</v>
      </c>
      <c r="D83" s="14" t="str">
        <f>VLOOKUP($B83,'[1]Registration'!$A:$E,3,0)</f>
        <v>Hill</v>
      </c>
      <c r="E83" s="14" t="str">
        <f>VLOOKUP($B83,'[1]Registration'!$A:$E,4,0)</f>
        <v>Unattached</v>
      </c>
      <c r="F83" s="15" t="str">
        <f>VLOOKUP($B83,'[1]Registration'!$A:$E,5,0)</f>
        <v>M</v>
      </c>
      <c r="G83" s="16" t="s">
        <v>86</v>
      </c>
    </row>
    <row r="84" spans="1:7" ht="15">
      <c r="A84" s="17">
        <v>82</v>
      </c>
      <c r="B84" s="18">
        <v>177</v>
      </c>
      <c r="C84" s="14" t="str">
        <f>VLOOKUP($B84,'[1]Registration'!$A:$E,2,0)</f>
        <v>Karen</v>
      </c>
      <c r="D84" s="14" t="str">
        <f>VLOOKUP($B84,'[1]Registration'!$A:$E,3,0)</f>
        <v>Johnston</v>
      </c>
      <c r="E84" s="14" t="str">
        <f>VLOOKUP($B84,'[1]Registration'!$A:$E,4,0)</f>
        <v>Jog Scotland Forres</v>
      </c>
      <c r="F84" s="15" t="str">
        <f>VLOOKUP($B84,'[1]Registration'!$A:$E,5,0)</f>
        <v>F</v>
      </c>
      <c r="G84" s="16" t="s">
        <v>87</v>
      </c>
    </row>
    <row r="85" spans="1:7" ht="15">
      <c r="A85" s="12">
        <v>83</v>
      </c>
      <c r="B85" s="13">
        <v>175</v>
      </c>
      <c r="C85" s="14" t="str">
        <f>VLOOKUP($B85,'[1]Registration'!$A:$E,2,0)</f>
        <v>Kirsty</v>
      </c>
      <c r="D85" s="14" t="str">
        <f>VLOOKUP($B85,'[1]Registration'!$A:$E,3,0)</f>
        <v>Gallagher</v>
      </c>
      <c r="E85" s="14" t="str">
        <f>VLOOKUP($B85,'[1]Registration'!$A:$E,4,0)</f>
        <v>Jog Scotland Forres</v>
      </c>
      <c r="F85" s="15" t="str">
        <f>VLOOKUP($B85,'[1]Registration'!$A:$E,5,0)</f>
        <v>F</v>
      </c>
      <c r="G85" s="16" t="s">
        <v>88</v>
      </c>
    </row>
    <row r="86" spans="1:7" ht="15">
      <c r="A86" s="12">
        <v>84</v>
      </c>
      <c r="B86" s="13">
        <v>220</v>
      </c>
      <c r="C86" s="14" t="str">
        <f>VLOOKUP($B86,'[1]Registration'!$A:$E,2,0)</f>
        <v>Ailene</v>
      </c>
      <c r="D86" s="14" t="str">
        <f>VLOOKUP($B86,'[1]Registration'!$A:$E,3,0)</f>
        <v>Cameron</v>
      </c>
      <c r="E86" s="14" t="str">
        <f>VLOOKUP($B86,'[1]Registration'!$A:$E,4,0)</f>
        <v>NAAAC</v>
      </c>
      <c r="F86" s="15" t="str">
        <f>VLOOKUP($B86,'[1]Registration'!$A:$E,5,0)</f>
        <v>FV</v>
      </c>
      <c r="G86" s="16" t="s">
        <v>89</v>
      </c>
    </row>
    <row r="87" spans="1:7" ht="15">
      <c r="A87" s="17">
        <v>85</v>
      </c>
      <c r="B87" s="18">
        <v>285</v>
      </c>
      <c r="C87" s="14" t="str">
        <f>VLOOKUP($B87,'[1]Registration'!$A:$E,2,0)</f>
        <v>Lynne</v>
      </c>
      <c r="D87" s="14" t="str">
        <f>VLOOKUP($B87,'[1]Registration'!$A:$E,3,0)</f>
        <v>Barclay</v>
      </c>
      <c r="E87" s="14" t="str">
        <f>VLOOKUP($B87,'[1]Registration'!$A:$E,4,0)</f>
        <v>Elgin Jog Scotland</v>
      </c>
      <c r="F87" s="15" t="str">
        <f>VLOOKUP($B87,'[1]Registration'!$A:$E,5,0)</f>
        <v>F</v>
      </c>
      <c r="G87" s="16" t="s">
        <v>90</v>
      </c>
    </row>
    <row r="88" spans="1:7" ht="15">
      <c r="A88" s="12">
        <v>86</v>
      </c>
      <c r="B88" s="13">
        <v>286</v>
      </c>
      <c r="C88" s="14" t="str">
        <f>VLOOKUP($B88,'[1]Registration'!$A:$E,2,0)</f>
        <v>Andrew </v>
      </c>
      <c r="D88" s="14" t="str">
        <f>VLOOKUP($B88,'[1]Registration'!$A:$E,3,0)</f>
        <v>Barclay</v>
      </c>
      <c r="E88" s="14" t="str">
        <f>VLOOKUP($B88,'[1]Registration'!$A:$E,4,0)</f>
        <v>Elgin Jog Scotland</v>
      </c>
      <c r="F88" s="15" t="str">
        <f>VLOOKUP($B88,'[1]Registration'!$A:$E,5,0)</f>
        <v>M</v>
      </c>
      <c r="G88" s="16" t="s">
        <v>91</v>
      </c>
    </row>
    <row r="89" spans="1:7" ht="15">
      <c r="A89" s="12">
        <v>87</v>
      </c>
      <c r="B89" s="13">
        <v>176</v>
      </c>
      <c r="C89" s="14" t="str">
        <f>VLOOKUP($B89,'[1]Registration'!$A:$E,2,0)</f>
        <v>Deborah</v>
      </c>
      <c r="D89" s="14" t="str">
        <f>VLOOKUP($B89,'[1]Registration'!$A:$E,3,0)</f>
        <v>Sutherland</v>
      </c>
      <c r="E89" s="14" t="str">
        <f>VLOOKUP($B89,'[1]Registration'!$A:$E,4,0)</f>
        <v>Jog Scotland Forres</v>
      </c>
      <c r="F89" s="15" t="str">
        <f>VLOOKUP($B89,'[1]Registration'!$A:$E,5,0)</f>
        <v>F</v>
      </c>
      <c r="G89" s="16" t="s">
        <v>92</v>
      </c>
    </row>
    <row r="90" spans="1:7" ht="15">
      <c r="A90" s="17">
        <v>88</v>
      </c>
      <c r="B90" s="18">
        <v>268</v>
      </c>
      <c r="C90" s="14" t="str">
        <f>VLOOKUP($B90,'[1]Registration'!$A:$E,2,0)</f>
        <v>Audrey</v>
      </c>
      <c r="D90" s="14" t="str">
        <f>VLOOKUP($B90,'[1]Registration'!$A:$E,3,0)</f>
        <v>Benvie</v>
      </c>
      <c r="E90" s="14" t="str">
        <f>VLOOKUP($B90,'[1]Registration'!$A:$E,4,0)</f>
        <v>Dufftown Jog Scotland</v>
      </c>
      <c r="F90" s="15" t="str">
        <f>VLOOKUP($B90,'[1]Registration'!$A:$E,5,0)</f>
        <v>FV</v>
      </c>
      <c r="G90" s="16" t="s">
        <v>93</v>
      </c>
    </row>
    <row r="91" spans="1:7" ht="15">
      <c r="A91" s="12">
        <v>89</v>
      </c>
      <c r="B91" s="20">
        <v>77</v>
      </c>
      <c r="C91" s="14" t="str">
        <f>VLOOKUP($B91,'[1]Registration'!$A:$E,2,0)</f>
        <v>John</v>
      </c>
      <c r="D91" s="14" t="str">
        <f>VLOOKUP($B91,'[1]Registration'!$A:$E,3,0)</f>
        <v>Ferrie</v>
      </c>
      <c r="E91" s="14" t="str">
        <f>VLOOKUP($B91,'[1]Registration'!$A:$E,4,0)</f>
        <v>Nairn Road Runners</v>
      </c>
      <c r="F91" s="15" t="str">
        <f>VLOOKUP($B91,'[1]Registration'!$A:$E,5,0)</f>
        <v>SV</v>
      </c>
      <c r="G91" s="16" t="s">
        <v>94</v>
      </c>
    </row>
    <row r="92" spans="1:7" ht="15">
      <c r="A92" s="12">
        <v>90</v>
      </c>
      <c r="B92" s="20">
        <v>179</v>
      </c>
      <c r="C92" s="14" t="str">
        <f>VLOOKUP($B92,'[1]Registration'!$A:$E,2,0)</f>
        <v>Jennifer</v>
      </c>
      <c r="D92" s="14" t="str">
        <f>VLOOKUP($B92,'[1]Registration'!$A:$E,3,0)</f>
        <v>Blackburn</v>
      </c>
      <c r="E92" s="14" t="str">
        <f>VLOOKUP($B92,'[1]Registration'!$A:$E,4,0)</f>
        <v>Jog Scotland Forres</v>
      </c>
      <c r="F92" s="15" t="str">
        <f>VLOOKUP($B92,'[1]Registration'!$A:$E,5,0)</f>
        <v>F</v>
      </c>
      <c r="G92" s="16" t="s">
        <v>95</v>
      </c>
    </row>
    <row r="93" spans="1:7" ht="15">
      <c r="A93" s="17">
        <v>91</v>
      </c>
      <c r="B93" s="21">
        <v>174</v>
      </c>
      <c r="C93" s="14" t="str">
        <f>VLOOKUP($B93,'[1]Registration'!$A:$E,2,0)</f>
        <v>Joanne</v>
      </c>
      <c r="D93" s="14" t="str">
        <f>VLOOKUP($B93,'[1]Registration'!$A:$E,3,0)</f>
        <v>Scott</v>
      </c>
      <c r="E93" s="14" t="str">
        <f>VLOOKUP($B93,'[1]Registration'!$A:$E,4,0)</f>
        <v>Jog Scotland Forres</v>
      </c>
      <c r="F93" s="15" t="str">
        <f>VLOOKUP($B93,'[1]Registration'!$A:$E,5,0)</f>
        <v>F</v>
      </c>
      <c r="G93" s="16" t="s">
        <v>96</v>
      </c>
    </row>
    <row r="94" spans="1:7" ht="15.75" thickBot="1">
      <c r="A94" s="22">
        <v>92</v>
      </c>
      <c r="B94" s="23">
        <v>272</v>
      </c>
      <c r="C94" s="24" t="str">
        <f>VLOOKUP($B94,'[1]Registration'!$A:$E,2,0)</f>
        <v>Douglas</v>
      </c>
      <c r="D94" s="24" t="str">
        <f>VLOOKUP($B94,'[1]Registration'!$A:$E,3,0)</f>
        <v>Murray</v>
      </c>
      <c r="E94" s="24" t="str">
        <f>VLOOKUP($B94,'[1]Registration'!$A:$E,4,0)</f>
        <v>Moravian Orienteers</v>
      </c>
      <c r="F94" s="25" t="str">
        <f>VLOOKUP($B94,'[1]Registration'!$A:$E,5,0)</f>
        <v>MSV</v>
      </c>
      <c r="G94" s="26" t="s">
        <v>97</v>
      </c>
    </row>
    <row r="95" spans="2:7" ht="15">
      <c r="B95" s="27"/>
      <c r="C95" s="28"/>
      <c r="D95" s="28"/>
      <c r="E95" s="28"/>
      <c r="F95" s="28"/>
      <c r="G95" s="28"/>
    </row>
  </sheetData>
  <sheetProtection selectLockedCells="1" selectUnlockedCells="1"/>
  <mergeCells count="1">
    <mergeCell ref="A1:G1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John</cp:lastModifiedBy>
  <dcterms:created xsi:type="dcterms:W3CDTF">2011-06-29T21:01:11Z</dcterms:created>
  <dcterms:modified xsi:type="dcterms:W3CDTF">2011-06-29T21:46:59Z</dcterms:modified>
  <cp:category/>
  <cp:version/>
  <cp:contentType/>
  <cp:contentStatus/>
</cp:coreProperties>
</file>